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-mac7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_xlnm.Print_Titles" localSheetId="0">'cuadro-mac7'!$2:$5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<sst xmlns="http://schemas.openxmlformats.org/spreadsheetml/2006/main" count="41" uniqueCount="41">
  <si>
    <t>Cuadro 7</t>
  </si>
  <si>
    <t xml:space="preserve">Costa Rica. Valor agregado de las actividades primarias del sector agropecuario,  2013-2016.  </t>
  </si>
  <si>
    <t>(millones de colones corrientes)</t>
  </si>
  <si>
    <t>Actividades</t>
  </si>
  <si>
    <t>2016a/</t>
  </si>
  <si>
    <t>Participación 2016 %</t>
  </si>
  <si>
    <t>Agrícola</t>
  </si>
  <si>
    <t>Frijol</t>
  </si>
  <si>
    <t>Maíz</t>
  </si>
  <si>
    <t>Otros cereales, legumbres y semillas oleaginosas</t>
  </si>
  <si>
    <t>Arroz</t>
  </si>
  <si>
    <t>Sandía</t>
  </si>
  <si>
    <t>Melón</t>
  </si>
  <si>
    <t>Cebolla</t>
  </si>
  <si>
    <t>Chayote</t>
  </si>
  <si>
    <t>Papa</t>
  </si>
  <si>
    <t>Otras hortalizas, raíces o tubérculos</t>
  </si>
  <si>
    <t>Caña de azúcar</t>
  </si>
  <si>
    <t>Flores</t>
  </si>
  <si>
    <t>Follajes</t>
  </si>
  <si>
    <t>Banano</t>
  </si>
  <si>
    <t>Plátano</t>
  </si>
  <si>
    <t>Piña</t>
  </si>
  <si>
    <t>Palma africana</t>
  </si>
  <si>
    <t>Café</t>
  </si>
  <si>
    <t>Otras frutas, nueces y otros frutos oleaginosas</t>
  </si>
  <si>
    <t>Otras plantas no perennes y perennes</t>
  </si>
  <si>
    <t>Propagación de plantas</t>
  </si>
  <si>
    <t>Pecuario</t>
  </si>
  <si>
    <t>Cría de ganado vacuno</t>
  </si>
  <si>
    <t>Cría de cerdos</t>
  </si>
  <si>
    <t>Cría de pollos</t>
  </si>
  <si>
    <t>Cría de otros animales</t>
  </si>
  <si>
    <t>Pesca y acuicultura</t>
  </si>
  <si>
    <t>Pesca marítima y de agua dulce</t>
  </si>
  <si>
    <t>Acuicultura marítima y de agua dulce</t>
  </si>
  <si>
    <t>Silvicultura y extracción de madera y caza</t>
  </si>
  <si>
    <t>Actividades de apoyo a la agricultura, la ganadería y actividades postcosecha</t>
  </si>
  <si>
    <t>Total</t>
  </si>
  <si>
    <t>a/ Preliminar.</t>
  </si>
  <si>
    <t xml:space="preserve">Fuente: Sepsa, con base en información del Banco Central de Costa Rica (BCCR)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</si>
</sst>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6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0" fontId="24" fillId="33" borderId="0" xfId="52" applyFont="1" applyFill="1" applyBorder="1" applyAlignment="1">
      <alignment horizontal="right" vertical="center"/>
      <protection/>
    </xf>
    <xf numFmtId="0" fontId="24" fillId="33" borderId="0" xfId="52" applyFont="1" applyFill="1" applyBorder="1" applyAlignment="1">
      <alignment horizontal="center" vertical="center" wrapText="1"/>
      <protection/>
    </xf>
    <xf numFmtId="3" fontId="16" fillId="0" borderId="0" xfId="51" applyNumberFormat="1" applyFont="1">
      <alignment/>
      <protection/>
    </xf>
    <xf numFmtId="165" fontId="16" fillId="0" borderId="0" xfId="46" applyNumberFormat="1" applyFont="1" applyAlignment="1">
      <alignment horizontal="right"/>
    </xf>
    <xf numFmtId="0" fontId="20" fillId="0" borderId="0" xfId="51" applyFont="1">
      <alignment/>
      <protection/>
    </xf>
    <xf numFmtId="3" fontId="1" fillId="0" borderId="0" xfId="51" applyNumberFormat="1" applyFont="1" applyAlignment="1">
      <alignment horizontal="left" indent="1"/>
      <protection/>
    </xf>
    <xf numFmtId="165" fontId="1" fillId="0" borderId="0" xfId="46" applyNumberFormat="1" applyFont="1" applyAlignment="1">
      <alignment horizontal="right"/>
    </xf>
    <xf numFmtId="3" fontId="16" fillId="0" borderId="0" xfId="51" applyNumberFormat="1" applyFont="1" applyAlignment="1">
      <alignment horizontal="left"/>
      <protection/>
    </xf>
    <xf numFmtId="165" fontId="20" fillId="0" borderId="0" xfId="51" applyNumberFormat="1" applyFont="1">
      <alignment/>
      <protection/>
    </xf>
    <xf numFmtId="0" fontId="16" fillId="34" borderId="10" xfId="51" applyFont="1" applyFill="1" applyBorder="1">
      <alignment/>
      <protection/>
    </xf>
    <xf numFmtId="165" fontId="16" fillId="34" borderId="10" xfId="46" applyNumberFormat="1" applyFont="1" applyFill="1" applyBorder="1" applyAlignment="1">
      <alignment horizontal="right"/>
    </xf>
    <xf numFmtId="0" fontId="1" fillId="0" borderId="0" xfId="52" applyFont="1" applyBorder="1">
      <alignment/>
      <protection/>
    </xf>
    <xf numFmtId="0" fontId="19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Libro2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indicadores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-mac1"/>
      <sheetName val="cuadro-mac2"/>
      <sheetName val="cuadro-mac3"/>
      <sheetName val="cuadro-mac4"/>
      <sheetName val="cuadro-mac5 "/>
      <sheetName val="cuadro-mac6 "/>
      <sheetName val="cuadro-mac7"/>
      <sheetName val="cuadro-mac8 "/>
      <sheetName val="cuadro-mac9 "/>
      <sheetName val="cuadro-mac10 "/>
      <sheetName val="cuadro-mac11  "/>
      <sheetName val="cuadro-mac12 "/>
      <sheetName val="cuadro-mac13 "/>
      <sheetName val="cuadro-mac14 "/>
      <sheetName val="cuadro-mac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showGridLines="0" tabSelected="1" zoomScalePageLayoutView="0" workbookViewId="0" topLeftCell="A1">
      <selection activeCell="A21" sqref="A21"/>
    </sheetView>
  </sheetViews>
  <sheetFormatPr defaultColWidth="13.00390625" defaultRowHeight="15"/>
  <cols>
    <col min="1" max="1" width="80.00390625" style="2" customWidth="1"/>
    <col min="2" max="5" width="13.7109375" style="2" customWidth="1"/>
    <col min="6" max="6" width="15.140625" style="2" customWidth="1"/>
    <col min="7" max="16384" width="13.0039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1" t="s">
        <v>1</v>
      </c>
      <c r="B3" s="1"/>
      <c r="C3" s="1"/>
      <c r="D3" s="1"/>
      <c r="E3" s="1"/>
      <c r="F3" s="1"/>
    </row>
    <row r="4" spans="1:6" ht="15">
      <c r="A4" s="3" t="s">
        <v>2</v>
      </c>
      <c r="B4" s="3"/>
      <c r="C4" s="3"/>
      <c r="D4" s="3"/>
      <c r="E4" s="3"/>
      <c r="F4" s="3"/>
    </row>
    <row r="5" spans="1:6" ht="47.25" customHeight="1">
      <c r="A5" s="4" t="s">
        <v>3</v>
      </c>
      <c r="B5" s="5">
        <v>2013</v>
      </c>
      <c r="C5" s="5">
        <v>2014</v>
      </c>
      <c r="D5" s="5">
        <v>2015</v>
      </c>
      <c r="E5" s="5" t="s">
        <v>4</v>
      </c>
      <c r="F5" s="6" t="s">
        <v>5</v>
      </c>
    </row>
    <row r="6" spans="1:6" s="9" customFormat="1" ht="15">
      <c r="A6" s="7" t="s">
        <v>6</v>
      </c>
      <c r="B6" s="8">
        <v>857474.4118980501</v>
      </c>
      <c r="C6" s="8">
        <v>975873.2302426707</v>
      </c>
      <c r="D6" s="8">
        <v>955812.8675566866</v>
      </c>
      <c r="E6" s="8">
        <v>1107421.9396469833</v>
      </c>
      <c r="F6" s="8">
        <f>+E6/$E$38*100</f>
        <v>70.1101304638647</v>
      </c>
    </row>
    <row r="7" spans="1:6" ht="15">
      <c r="A7" s="10" t="s">
        <v>7</v>
      </c>
      <c r="B7" s="11">
        <v>7544.661697664174</v>
      </c>
      <c r="C7" s="11">
        <v>10267.029456802096</v>
      </c>
      <c r="D7" s="11">
        <v>9432.276880829604</v>
      </c>
      <c r="E7" s="11">
        <v>6335.674778112241</v>
      </c>
      <c r="F7" s="11">
        <f aca="true" t="shared" si="0" ref="F7:F38">+E7/$E$38*100</f>
        <v>0.4011072648711149</v>
      </c>
    </row>
    <row r="8" spans="1:6" ht="15">
      <c r="A8" s="10" t="s">
        <v>8</v>
      </c>
      <c r="B8" s="11">
        <v>2478.6720017795033</v>
      </c>
      <c r="C8" s="11">
        <v>1917.7060114864712</v>
      </c>
      <c r="D8" s="11">
        <v>1015.3829373391281</v>
      </c>
      <c r="E8" s="11">
        <v>1180.4947501802226</v>
      </c>
      <c r="F8" s="11">
        <f t="shared" si="0"/>
        <v>0.07473632044297944</v>
      </c>
    </row>
    <row r="9" spans="1:6" ht="15">
      <c r="A9" s="10" t="s">
        <v>9</v>
      </c>
      <c r="B9" s="11">
        <v>6518.742750710401</v>
      </c>
      <c r="C9" s="11">
        <v>4994.0025840274675</v>
      </c>
      <c r="D9" s="11">
        <v>3469.726303070079</v>
      </c>
      <c r="E9" s="11">
        <v>2669.6178389492648</v>
      </c>
      <c r="F9" s="11">
        <f t="shared" si="0"/>
        <v>0.16901169127736215</v>
      </c>
    </row>
    <row r="10" spans="1:6" ht="15">
      <c r="A10" s="10" t="s">
        <v>10</v>
      </c>
      <c r="B10" s="11">
        <v>36953.14985262052</v>
      </c>
      <c r="C10" s="11">
        <v>35979.50505461505</v>
      </c>
      <c r="D10" s="11">
        <v>33848.17420308989</v>
      </c>
      <c r="E10" s="11">
        <v>37689.50389927532</v>
      </c>
      <c r="F10" s="11">
        <f t="shared" si="0"/>
        <v>2.386096880416567</v>
      </c>
    </row>
    <row r="11" spans="1:6" ht="15">
      <c r="A11" s="10" t="s">
        <v>11</v>
      </c>
      <c r="B11" s="11">
        <v>4239.665814141733</v>
      </c>
      <c r="C11" s="11">
        <v>5319.161782162293</v>
      </c>
      <c r="D11" s="11">
        <v>4445.784213155958</v>
      </c>
      <c r="E11" s="11">
        <v>6904.216964990657</v>
      </c>
      <c r="F11" s="11">
        <f t="shared" si="0"/>
        <v>0.4371012843764203</v>
      </c>
    </row>
    <row r="12" spans="1:6" ht="15">
      <c r="A12" s="10" t="s">
        <v>12</v>
      </c>
      <c r="B12" s="11">
        <v>11634.597029901375</v>
      </c>
      <c r="C12" s="11">
        <v>15619.744759480793</v>
      </c>
      <c r="D12" s="11">
        <v>15698.095299224999</v>
      </c>
      <c r="E12" s="11">
        <v>17519.99424238257</v>
      </c>
      <c r="F12" s="11">
        <f t="shared" si="0"/>
        <v>1.1091789299850419</v>
      </c>
    </row>
    <row r="13" spans="1:6" ht="15">
      <c r="A13" s="10" t="s">
        <v>13</v>
      </c>
      <c r="B13" s="11">
        <v>7768.877006059741</v>
      </c>
      <c r="C13" s="11">
        <v>8784.016308992681</v>
      </c>
      <c r="D13" s="11">
        <v>9982.673644368788</v>
      </c>
      <c r="E13" s="11">
        <v>16532.445200322414</v>
      </c>
      <c r="F13" s="11">
        <f t="shared" si="0"/>
        <v>1.0466578712092214</v>
      </c>
    </row>
    <row r="14" spans="1:6" ht="15">
      <c r="A14" s="10" t="s">
        <v>14</v>
      </c>
      <c r="B14" s="11">
        <v>13609.219030975866</v>
      </c>
      <c r="C14" s="11">
        <v>13828.363103065118</v>
      </c>
      <c r="D14" s="11">
        <v>14225.947215945289</v>
      </c>
      <c r="E14" s="11">
        <v>16835.477879290913</v>
      </c>
      <c r="F14" s="11">
        <f t="shared" si="0"/>
        <v>1.065842664192525</v>
      </c>
    </row>
    <row r="15" spans="1:6" ht="15">
      <c r="A15" s="10" t="s">
        <v>15</v>
      </c>
      <c r="B15" s="11">
        <v>15646.34348101846</v>
      </c>
      <c r="C15" s="11">
        <v>16270.42407847798</v>
      </c>
      <c r="D15" s="11">
        <v>24155.148076382684</v>
      </c>
      <c r="E15" s="11">
        <v>18904.548436718498</v>
      </c>
      <c r="F15" s="11">
        <f t="shared" si="0"/>
        <v>1.1968341151713917</v>
      </c>
    </row>
    <row r="16" spans="1:6" ht="15">
      <c r="A16" s="10" t="s">
        <v>16</v>
      </c>
      <c r="B16" s="11">
        <v>55535.561379650564</v>
      </c>
      <c r="C16" s="11">
        <v>60957.95158451235</v>
      </c>
      <c r="D16" s="11">
        <v>59720.1348306082</v>
      </c>
      <c r="E16" s="11">
        <v>72139.8232422477</v>
      </c>
      <c r="F16" s="11">
        <f t="shared" si="0"/>
        <v>4.567123187722285</v>
      </c>
    </row>
    <row r="17" spans="1:6" ht="15">
      <c r="A17" s="10" t="s">
        <v>17</v>
      </c>
      <c r="B17" s="11">
        <v>25595.44076998619</v>
      </c>
      <c r="C17" s="11">
        <v>21482.06483722142</v>
      </c>
      <c r="D17" s="11">
        <v>29558.103953219543</v>
      </c>
      <c r="E17" s="11">
        <v>30346.720883707705</v>
      </c>
      <c r="F17" s="11">
        <f t="shared" si="0"/>
        <v>1.921230277400375</v>
      </c>
    </row>
    <row r="18" spans="1:6" ht="15">
      <c r="A18" s="10" t="s">
        <v>18</v>
      </c>
      <c r="B18" s="11">
        <v>12445.843606993796</v>
      </c>
      <c r="C18" s="11">
        <v>13516.950575899498</v>
      </c>
      <c r="D18" s="11">
        <v>13258.56195434187</v>
      </c>
      <c r="E18" s="11">
        <v>14651.980022422904</v>
      </c>
      <c r="F18" s="11">
        <f t="shared" si="0"/>
        <v>0.9276068986437725</v>
      </c>
    </row>
    <row r="19" spans="1:6" ht="15">
      <c r="A19" s="10" t="s">
        <v>19</v>
      </c>
      <c r="B19" s="11">
        <v>7148.548282403221</v>
      </c>
      <c r="C19" s="11">
        <v>8378.750705968007</v>
      </c>
      <c r="D19" s="11">
        <v>6977.534701585251</v>
      </c>
      <c r="E19" s="11">
        <v>5901.51733657524</v>
      </c>
      <c r="F19" s="11">
        <f t="shared" si="0"/>
        <v>0.373621052273846</v>
      </c>
    </row>
    <row r="20" spans="1:6" ht="15">
      <c r="A20" s="10" t="s">
        <v>20</v>
      </c>
      <c r="B20" s="11">
        <v>246904.24561119764</v>
      </c>
      <c r="C20" s="11">
        <v>295088.1194860848</v>
      </c>
      <c r="D20" s="11">
        <v>280556.39250854985</v>
      </c>
      <c r="E20" s="11">
        <v>339917.7327964072</v>
      </c>
      <c r="F20" s="11">
        <f t="shared" si="0"/>
        <v>21.51996067635622</v>
      </c>
    </row>
    <row r="21" spans="1:6" ht="15">
      <c r="A21" s="10" t="s">
        <v>21</v>
      </c>
      <c r="B21" s="11">
        <v>11087.94556770652</v>
      </c>
      <c r="C21" s="11">
        <v>12161.161543504091</v>
      </c>
      <c r="D21" s="11">
        <v>17497.77882822005</v>
      </c>
      <c r="E21" s="11">
        <v>20406.538103701747</v>
      </c>
      <c r="F21" s="11">
        <f t="shared" si="0"/>
        <v>1.2919240603291882</v>
      </c>
    </row>
    <row r="22" spans="1:6" ht="15">
      <c r="A22" s="10" t="s">
        <v>22</v>
      </c>
      <c r="B22" s="11">
        <v>168674.20457389744</v>
      </c>
      <c r="C22" s="11">
        <v>213578.5965156373</v>
      </c>
      <c r="D22" s="11">
        <v>210267.12342950577</v>
      </c>
      <c r="E22" s="11">
        <v>249619.04440318036</v>
      </c>
      <c r="F22" s="11">
        <f t="shared" si="0"/>
        <v>15.803212075562644</v>
      </c>
    </row>
    <row r="23" spans="1:6" ht="15">
      <c r="A23" s="10" t="s">
        <v>23</v>
      </c>
      <c r="B23" s="11">
        <v>69167.17197324232</v>
      </c>
      <c r="C23" s="11">
        <v>65421.29467704134</v>
      </c>
      <c r="D23" s="11">
        <v>42155.26251161832</v>
      </c>
      <c r="E23" s="11">
        <v>56061.656680771484</v>
      </c>
      <c r="F23" s="11">
        <f t="shared" si="0"/>
        <v>3.5492253884388614</v>
      </c>
    </row>
    <row r="24" spans="1:6" ht="15">
      <c r="A24" s="10" t="s">
        <v>24</v>
      </c>
      <c r="B24" s="11">
        <v>79765.82354729372</v>
      </c>
      <c r="C24" s="11">
        <v>88836.81603401514</v>
      </c>
      <c r="D24" s="11">
        <v>88378.13139688059</v>
      </c>
      <c r="E24" s="11">
        <v>98492.89174830206</v>
      </c>
      <c r="F24" s="11">
        <f t="shared" si="0"/>
        <v>6.2355180469316</v>
      </c>
    </row>
    <row r="25" spans="1:6" ht="15">
      <c r="A25" s="10" t="s">
        <v>25</v>
      </c>
      <c r="B25" s="11">
        <v>35700.73208003575</v>
      </c>
      <c r="C25" s="11">
        <v>41974.52651610486</v>
      </c>
      <c r="D25" s="11">
        <v>51708.65757232443</v>
      </c>
      <c r="E25" s="11">
        <v>57382.495942799476</v>
      </c>
      <c r="F25" s="11">
        <f t="shared" si="0"/>
        <v>3.632846824557507</v>
      </c>
    </row>
    <row r="26" spans="1:6" ht="15">
      <c r="A26" s="10" t="s">
        <v>26</v>
      </c>
      <c r="B26" s="11">
        <v>10552.262973767582</v>
      </c>
      <c r="C26" s="11">
        <v>13123.690082451943</v>
      </c>
      <c r="D26" s="11">
        <v>11399.978392565103</v>
      </c>
      <c r="E26" s="11">
        <v>11023.592380292319</v>
      </c>
      <c r="F26" s="11">
        <f t="shared" si="0"/>
        <v>0.6978961426474253</v>
      </c>
    </row>
    <row r="27" spans="1:6" ht="15">
      <c r="A27" s="10" t="s">
        <v>27</v>
      </c>
      <c r="B27" s="11">
        <v>28502.702867003452</v>
      </c>
      <c r="C27" s="11">
        <v>28373.354545119986</v>
      </c>
      <c r="D27" s="11">
        <v>28061.99870386125</v>
      </c>
      <c r="E27" s="11">
        <v>26905.972116353223</v>
      </c>
      <c r="F27" s="11">
        <f t="shared" si="0"/>
        <v>1.7033988110583747</v>
      </c>
    </row>
    <row r="28" spans="1:6" s="9" customFormat="1" ht="15">
      <c r="A28" s="12" t="s">
        <v>28</v>
      </c>
      <c r="B28" s="8">
        <v>262552.7361831335</v>
      </c>
      <c r="C28" s="8">
        <v>288419.28450666385</v>
      </c>
      <c r="D28" s="8">
        <v>319712.4552156027</v>
      </c>
      <c r="E28" s="8">
        <v>300569.5231795893</v>
      </c>
      <c r="F28" s="8">
        <f t="shared" si="0"/>
        <v>19.028852264115447</v>
      </c>
    </row>
    <row r="29" spans="1:6" ht="15">
      <c r="A29" s="10" t="s">
        <v>29</v>
      </c>
      <c r="B29" s="11">
        <v>181381.1462600566</v>
      </c>
      <c r="C29" s="11">
        <v>190726.87788187296</v>
      </c>
      <c r="D29" s="11">
        <v>225950.04989470838</v>
      </c>
      <c r="E29" s="11">
        <v>221342.0365670449</v>
      </c>
      <c r="F29" s="11">
        <f t="shared" si="0"/>
        <v>14.0130139247556</v>
      </c>
    </row>
    <row r="30" spans="1:6" ht="15">
      <c r="A30" s="10" t="s">
        <v>30</v>
      </c>
      <c r="B30" s="11">
        <v>26248.30146248734</v>
      </c>
      <c r="C30" s="11">
        <v>30826.703843219337</v>
      </c>
      <c r="D30" s="11">
        <v>17446.855889168903</v>
      </c>
      <c r="E30" s="11">
        <v>14236.822571211611</v>
      </c>
      <c r="F30" s="11">
        <f t="shared" si="0"/>
        <v>0.9013235625228105</v>
      </c>
    </row>
    <row r="31" spans="1:6" ht="15">
      <c r="A31" s="10" t="s">
        <v>31</v>
      </c>
      <c r="B31" s="11">
        <v>39787.90902440906</v>
      </c>
      <c r="C31" s="11">
        <v>48039.39985677814</v>
      </c>
      <c r="D31" s="11">
        <v>56952.46306707234</v>
      </c>
      <c r="E31" s="11">
        <v>44861.38208008757</v>
      </c>
      <c r="F31" s="11">
        <f t="shared" si="0"/>
        <v>2.84014361448071</v>
      </c>
    </row>
    <row r="32" spans="1:6" ht="15">
      <c r="A32" s="10" t="s">
        <v>32</v>
      </c>
      <c r="B32" s="11">
        <v>15135.379436180529</v>
      </c>
      <c r="C32" s="11">
        <v>18826.302924793374</v>
      </c>
      <c r="D32" s="11">
        <v>19363.086364653103</v>
      </c>
      <c r="E32" s="11">
        <v>20129.281961245237</v>
      </c>
      <c r="F32" s="11">
        <f t="shared" si="0"/>
        <v>1.274371162356325</v>
      </c>
    </row>
    <row r="33" spans="1:6" s="9" customFormat="1" ht="15">
      <c r="A33" s="9" t="s">
        <v>33</v>
      </c>
      <c r="B33" s="13">
        <v>19553.51576156026</v>
      </c>
      <c r="C33" s="13">
        <v>23374.41668560011</v>
      </c>
      <c r="D33" s="13">
        <v>26250.533706091486</v>
      </c>
      <c r="E33" s="13">
        <v>27501.485535401127</v>
      </c>
      <c r="F33" s="13">
        <f t="shared" si="0"/>
        <v>1.741100360944356</v>
      </c>
    </row>
    <row r="34" spans="1:6" ht="15">
      <c r="A34" s="10" t="s">
        <v>34</v>
      </c>
      <c r="B34" s="11">
        <v>8544.559216917974</v>
      </c>
      <c r="C34" s="11">
        <v>10323.566763693741</v>
      </c>
      <c r="D34" s="11">
        <v>12639.300507224616</v>
      </c>
      <c r="E34" s="11">
        <v>13738.320844784921</v>
      </c>
      <c r="F34" s="11">
        <f t="shared" si="0"/>
        <v>0.869763756973556</v>
      </c>
    </row>
    <row r="35" spans="1:6" ht="15">
      <c r="A35" s="10" t="s">
        <v>35</v>
      </c>
      <c r="B35" s="11">
        <v>11008.956544642282</v>
      </c>
      <c r="C35" s="11">
        <v>13050.84992190637</v>
      </c>
      <c r="D35" s="11">
        <v>13611.23319886687</v>
      </c>
      <c r="E35" s="11">
        <v>13763.164690616206</v>
      </c>
      <c r="F35" s="11">
        <f t="shared" si="0"/>
        <v>0.8713366039707997</v>
      </c>
    </row>
    <row r="36" spans="1:6" s="9" customFormat="1" ht="15">
      <c r="A36" s="7" t="s">
        <v>36</v>
      </c>
      <c r="B36" s="8">
        <v>41207.19445394703</v>
      </c>
      <c r="C36" s="8">
        <v>40699.997547227504</v>
      </c>
      <c r="D36" s="8">
        <v>45380.54346915694</v>
      </c>
      <c r="E36" s="8">
        <v>45418.974268726546</v>
      </c>
      <c r="F36" s="8">
        <f t="shared" si="0"/>
        <v>2.875444397038416</v>
      </c>
    </row>
    <row r="37" spans="1:6" s="9" customFormat="1" ht="15">
      <c r="A37" s="7" t="s">
        <v>37</v>
      </c>
      <c r="B37" s="8">
        <v>73084.31885165843</v>
      </c>
      <c r="C37" s="8">
        <v>78587.43397678799</v>
      </c>
      <c r="D37" s="8">
        <v>92363.46537778061</v>
      </c>
      <c r="E37" s="8">
        <v>98634.3316980615</v>
      </c>
      <c r="F37" s="8">
        <f t="shared" si="0"/>
        <v>6.244472514037063</v>
      </c>
    </row>
    <row r="38" spans="1:6" ht="15">
      <c r="A38" s="14" t="s">
        <v>38</v>
      </c>
      <c r="B38" s="15">
        <v>1253872.1771483491</v>
      </c>
      <c r="C38" s="15">
        <v>1406954.3629589502</v>
      </c>
      <c r="D38" s="15">
        <v>1439519.8653253184</v>
      </c>
      <c r="E38" s="15">
        <v>1579546.254328762</v>
      </c>
      <c r="F38" s="15">
        <f t="shared" si="0"/>
        <v>100</v>
      </c>
    </row>
    <row r="39" ht="15">
      <c r="A39" s="16" t="s">
        <v>39</v>
      </c>
    </row>
    <row r="40" ht="15">
      <c r="A40" s="17" t="s">
        <v>40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2017-05-12T13:42:09Z</dcterms:created>
  <dcterms:modified xsi:type="dcterms:W3CDTF">2017-05-12T13:42:09Z</dcterms:modified>
  <cp:category/>
  <cp:version/>
  <cp:contentType/>
  <cp:contentStatus/>
</cp:coreProperties>
</file>