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-mac11 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_xlnm.Print_Titles" localSheetId="0">'cuadro-mac11  '!$2:$5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<sst xmlns="http://schemas.openxmlformats.org/spreadsheetml/2006/main" count="41" uniqueCount="41">
  <si>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11</t>
  </si>
  <si>
    <t xml:space="preserve">Costa Rica. Valor Bruto de la Producción de las actividades primarias del sector agropecuario,  2013-2016.  </t>
  </si>
  <si>
    <t>(millones de colones corrientes)</t>
  </si>
  <si>
    <t>Actividades</t>
  </si>
  <si>
    <t>2016a/</t>
  </si>
  <si>
    <t>Participación 2016 %</t>
  </si>
  <si>
    <t>Agrícola</t>
  </si>
  <si>
    <t>Frijol</t>
  </si>
  <si>
    <t>Maíz</t>
  </si>
  <si>
    <t>Otros cereales, legumbres y semillas oleaginosas</t>
  </si>
  <si>
    <t>Arroz</t>
  </si>
  <si>
    <t>Sandía</t>
  </si>
  <si>
    <t>Melón</t>
  </si>
  <si>
    <t>Cebolla</t>
  </si>
  <si>
    <t>Chayote</t>
  </si>
  <si>
    <t>Papa</t>
  </si>
  <si>
    <t>Otras hortalizas, raíces o tubérculos</t>
  </si>
  <si>
    <t>Caña de azúcar</t>
  </si>
  <si>
    <t>Flores</t>
  </si>
  <si>
    <t>Follajes</t>
  </si>
  <si>
    <t>Banano</t>
  </si>
  <si>
    <t>Plátano</t>
  </si>
  <si>
    <t>Piña</t>
  </si>
  <si>
    <t>Palma africana</t>
  </si>
  <si>
    <t>Café</t>
  </si>
  <si>
    <t>Otras frutas, nueces y otros frutos oleaginosas</t>
  </si>
  <si>
    <t>Otras plantas no perennes y perennes</t>
  </si>
  <si>
    <t>Propagación de plantas</t>
  </si>
  <si>
    <t>Pecuario</t>
  </si>
  <si>
    <t>Cría de ganado vacuno</t>
  </si>
  <si>
    <t>Cría de cerdos</t>
  </si>
  <si>
    <t>Cría de pollos</t>
  </si>
  <si>
    <t>Cría de otros animales</t>
  </si>
  <si>
    <t>Pesca y acuicultura</t>
  </si>
  <si>
    <t>Pesca marítima y de agua dulce</t>
  </si>
  <si>
    <t>Acuicultura marítima y de agua dulce</t>
  </si>
  <si>
    <t>Silvicultura y extracción de madera y caza</t>
  </si>
  <si>
    <t>Actividades de apoyo a la agricultura, la ganadería y actividades postcosecha</t>
  </si>
  <si>
    <t>Total</t>
  </si>
  <si>
    <t>a/ Preliminar.</t>
  </si>
  <si>
    <t xml:space="preserve">Fuente: Sepsa, con base en información del Banco Central de Costa Rica (BCCR)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</si>
</sst>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6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0" fontId="24" fillId="33" borderId="0" xfId="52" applyFont="1" applyFill="1" applyBorder="1" applyAlignment="1">
      <alignment horizontal="right" vertical="center"/>
      <protection/>
    </xf>
    <xf numFmtId="0" fontId="24" fillId="33" borderId="0" xfId="52" applyFont="1" applyFill="1" applyBorder="1" applyAlignment="1">
      <alignment horizontal="center" vertical="center" wrapText="1"/>
      <protection/>
    </xf>
    <xf numFmtId="3" fontId="16" fillId="0" borderId="0" xfId="51" applyNumberFormat="1" applyFont="1">
      <alignment/>
      <protection/>
    </xf>
    <xf numFmtId="165" fontId="16" fillId="0" borderId="0" xfId="46" applyNumberFormat="1" applyFont="1" applyAlignment="1">
      <alignment horizontal="right"/>
    </xf>
    <xf numFmtId="0" fontId="20" fillId="0" borderId="0" xfId="51" applyFont="1">
      <alignment/>
      <protection/>
    </xf>
    <xf numFmtId="3" fontId="1" fillId="0" borderId="0" xfId="51" applyNumberFormat="1" applyFont="1" applyAlignment="1">
      <alignment horizontal="left" indent="1"/>
      <protection/>
    </xf>
    <xf numFmtId="165" fontId="1" fillId="0" borderId="0" xfId="46" applyNumberFormat="1" applyFont="1" applyAlignment="1">
      <alignment horizontal="right"/>
    </xf>
    <xf numFmtId="3" fontId="16" fillId="0" borderId="0" xfId="51" applyNumberFormat="1" applyFont="1" applyAlignment="1">
      <alignment horizontal="left"/>
      <protection/>
    </xf>
    <xf numFmtId="165" fontId="20" fillId="0" borderId="0" xfId="51" applyNumberFormat="1" applyFont="1">
      <alignment/>
      <protection/>
    </xf>
    <xf numFmtId="0" fontId="16" fillId="34" borderId="10" xfId="51" applyFont="1" applyFill="1" applyBorder="1">
      <alignment/>
      <protection/>
    </xf>
    <xf numFmtId="165" fontId="16" fillId="34" borderId="10" xfId="46" applyNumberFormat="1" applyFont="1" applyFill="1" applyBorder="1" applyAlignment="1">
      <alignment horizontal="right"/>
    </xf>
    <xf numFmtId="0" fontId="1" fillId="0" borderId="0" xfId="52" applyFont="1" applyBorder="1">
      <alignment/>
      <protection/>
    </xf>
    <xf numFmtId="0" fontId="19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Libro2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indicadores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-mac1"/>
      <sheetName val="cuadro-mac2"/>
      <sheetName val="cuadro-mac3"/>
      <sheetName val="cuadro-mac4"/>
      <sheetName val="cuadro-mac5 "/>
      <sheetName val="cuadro-mac6 "/>
      <sheetName val="cuadro-mac7"/>
      <sheetName val="cuadro-mac8 "/>
      <sheetName val="cuadro-mac9 "/>
      <sheetName val="cuadro-mac10 "/>
      <sheetName val="cuadro-mac11  "/>
      <sheetName val="cuadro-mac12 "/>
      <sheetName val="cuadro-mac13 "/>
      <sheetName val="cuadro-mac14 "/>
      <sheetName val="cuadro-mac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showGridLines="0" tabSelected="1" zoomScalePageLayoutView="0" workbookViewId="0" topLeftCell="A1">
      <selection activeCell="C22" sqref="C22"/>
    </sheetView>
  </sheetViews>
  <sheetFormatPr defaultColWidth="15.140625" defaultRowHeight="15"/>
  <cols>
    <col min="1" max="1" width="80.00390625" style="2" customWidth="1"/>
    <col min="2" max="4" width="13.7109375" style="2" customWidth="1"/>
    <col min="5" max="5" width="16.7109375" style="2" customWidth="1"/>
    <col min="6" max="6" width="15.140625" style="2" customWidth="1"/>
    <col min="7" max="16384" width="15.14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3" t="s">
        <v>2</v>
      </c>
      <c r="B4" s="3"/>
      <c r="C4" s="3"/>
      <c r="D4" s="3"/>
      <c r="E4" s="3"/>
      <c r="F4" s="3"/>
    </row>
    <row r="5" spans="1:6" ht="47.25" customHeight="1">
      <c r="A5" s="4" t="s">
        <v>3</v>
      </c>
      <c r="B5" s="5">
        <v>2013</v>
      </c>
      <c r="C5" s="5">
        <v>2014</v>
      </c>
      <c r="D5" s="5">
        <v>2015</v>
      </c>
      <c r="E5" s="5" t="s">
        <v>4</v>
      </c>
      <c r="F5" s="6" t="s">
        <v>5</v>
      </c>
    </row>
    <row r="6" spans="1:6" s="9" customFormat="1" ht="15">
      <c r="A6" s="7" t="s">
        <v>6</v>
      </c>
      <c r="B6" s="8">
        <v>1721945.6009736247</v>
      </c>
      <c r="C6" s="8">
        <v>1904620.4247980323</v>
      </c>
      <c r="D6" s="8">
        <v>1821836.7678454397</v>
      </c>
      <c r="E6" s="8">
        <v>2015725.3926881724</v>
      </c>
      <c r="F6" s="8">
        <f>+E6/$E$38*100</f>
        <v>67.10424307007169</v>
      </c>
    </row>
    <row r="7" spans="1:6" ht="15">
      <c r="A7" s="10" t="s">
        <v>7</v>
      </c>
      <c r="B7" s="11">
        <v>15882.35359177188</v>
      </c>
      <c r="C7" s="11">
        <v>19310.204249461403</v>
      </c>
      <c r="D7" s="11">
        <v>19048.634260745985</v>
      </c>
      <c r="E7" s="11">
        <v>15835.721855984526</v>
      </c>
      <c r="F7" s="11">
        <f aca="true" t="shared" si="0" ref="F7:F38">+E7/$E$38*100</f>
        <v>0.5271770313896228</v>
      </c>
    </row>
    <row r="8" spans="1:6" ht="15">
      <c r="A8" s="10" t="s">
        <v>8</v>
      </c>
      <c r="B8" s="11">
        <v>5973.7606939326515</v>
      </c>
      <c r="C8" s="11">
        <v>4904.25043429749</v>
      </c>
      <c r="D8" s="11">
        <v>3344.091813872384</v>
      </c>
      <c r="E8" s="11">
        <v>4185.51989304898</v>
      </c>
      <c r="F8" s="11">
        <f t="shared" si="0"/>
        <v>0.13933750365828151</v>
      </c>
    </row>
    <row r="9" spans="1:6" ht="15">
      <c r="A9" s="10" t="s">
        <v>9</v>
      </c>
      <c r="B9" s="11">
        <v>12351.512745144673</v>
      </c>
      <c r="C9" s="11">
        <v>9470.405858138423</v>
      </c>
      <c r="D9" s="11">
        <v>6333.49455656308</v>
      </c>
      <c r="E9" s="11">
        <v>4585.169527183183</v>
      </c>
      <c r="F9" s="11">
        <f t="shared" si="0"/>
        <v>0.1526419876366483</v>
      </c>
    </row>
    <row r="10" spans="1:6" ht="15">
      <c r="A10" s="10" t="s">
        <v>10</v>
      </c>
      <c r="B10" s="11">
        <v>80984.81824264082</v>
      </c>
      <c r="C10" s="11">
        <v>82390.98495637263</v>
      </c>
      <c r="D10" s="11">
        <v>70608.53158213967</v>
      </c>
      <c r="E10" s="11">
        <v>75652.19087380613</v>
      </c>
      <c r="F10" s="11">
        <f t="shared" si="0"/>
        <v>2.518489385307198</v>
      </c>
    </row>
    <row r="11" spans="1:6" ht="15">
      <c r="A11" s="10" t="s">
        <v>11</v>
      </c>
      <c r="B11" s="11">
        <v>11208.729330695573</v>
      </c>
      <c r="C11" s="11">
        <v>13198.460347824712</v>
      </c>
      <c r="D11" s="11">
        <v>11538.394375149437</v>
      </c>
      <c r="E11" s="11">
        <v>16288.282331133927</v>
      </c>
      <c r="F11" s="11">
        <f t="shared" si="0"/>
        <v>0.5422429368142863</v>
      </c>
    </row>
    <row r="12" spans="1:6" ht="15">
      <c r="A12" s="10" t="s">
        <v>12</v>
      </c>
      <c r="B12" s="11">
        <v>33604.004763781995</v>
      </c>
      <c r="C12" s="11">
        <v>42583.20378244628</v>
      </c>
      <c r="D12" s="11">
        <v>44679.0023724022</v>
      </c>
      <c r="E12" s="11">
        <v>44401.6724842715</v>
      </c>
      <c r="F12" s="11">
        <f t="shared" si="0"/>
        <v>1.4781480820305348</v>
      </c>
    </row>
    <row r="13" spans="1:6" ht="15">
      <c r="A13" s="10" t="s">
        <v>13</v>
      </c>
      <c r="B13" s="11">
        <v>15903.283219451569</v>
      </c>
      <c r="C13" s="11">
        <v>18068.803244801333</v>
      </c>
      <c r="D13" s="11">
        <v>20309.33945996728</v>
      </c>
      <c r="E13" s="11">
        <v>25303.476562936718</v>
      </c>
      <c r="F13" s="11">
        <f t="shared" si="0"/>
        <v>0.8423620836232822</v>
      </c>
    </row>
    <row r="14" spans="1:6" ht="15">
      <c r="A14" s="10" t="s">
        <v>14</v>
      </c>
      <c r="B14" s="11">
        <v>19680.86040391054</v>
      </c>
      <c r="C14" s="11">
        <v>19342.81515836353</v>
      </c>
      <c r="D14" s="11">
        <v>19035.103208927954</v>
      </c>
      <c r="E14" s="11">
        <v>21942.101525754515</v>
      </c>
      <c r="F14" s="11">
        <f t="shared" si="0"/>
        <v>0.7304606667125514</v>
      </c>
    </row>
    <row r="15" spans="1:6" ht="15">
      <c r="A15" s="10" t="s">
        <v>15</v>
      </c>
      <c r="B15" s="11">
        <v>25884.58024436645</v>
      </c>
      <c r="C15" s="11">
        <v>32245.30034586121</v>
      </c>
      <c r="D15" s="11">
        <v>45999.10643848586</v>
      </c>
      <c r="E15" s="11">
        <v>41321.65055662636</v>
      </c>
      <c r="F15" s="11">
        <f t="shared" si="0"/>
        <v>1.3756130140874663</v>
      </c>
    </row>
    <row r="16" spans="1:6" ht="15">
      <c r="A16" s="10" t="s">
        <v>16</v>
      </c>
      <c r="B16" s="11">
        <v>102988.47608198144</v>
      </c>
      <c r="C16" s="11">
        <v>109114.55810543668</v>
      </c>
      <c r="D16" s="11">
        <v>103034.14920749785</v>
      </c>
      <c r="E16" s="11">
        <v>115193.16541079634</v>
      </c>
      <c r="F16" s="11">
        <f t="shared" si="0"/>
        <v>3.834823036796886</v>
      </c>
    </row>
    <row r="17" spans="1:6" ht="15">
      <c r="A17" s="10" t="s">
        <v>17</v>
      </c>
      <c r="B17" s="11">
        <v>95694.28368034658</v>
      </c>
      <c r="C17" s="11">
        <v>94550.78259162916</v>
      </c>
      <c r="D17" s="11">
        <v>101952.3122549222</v>
      </c>
      <c r="E17" s="11">
        <v>102616.95964154281</v>
      </c>
      <c r="F17" s="11">
        <f t="shared" si="0"/>
        <v>3.416156500223777</v>
      </c>
    </row>
    <row r="18" spans="1:6" ht="15">
      <c r="A18" s="10" t="s">
        <v>18</v>
      </c>
      <c r="B18" s="11">
        <v>27954.25836949036</v>
      </c>
      <c r="C18" s="11">
        <v>29723.2009827497</v>
      </c>
      <c r="D18" s="11">
        <v>29123.79936088287</v>
      </c>
      <c r="E18" s="11">
        <v>32048.088759942173</v>
      </c>
      <c r="F18" s="11">
        <f t="shared" si="0"/>
        <v>1.066892715584835</v>
      </c>
    </row>
    <row r="19" spans="1:6" ht="15">
      <c r="A19" s="10" t="s">
        <v>19</v>
      </c>
      <c r="B19" s="11">
        <v>22399.0408255614</v>
      </c>
      <c r="C19" s="11">
        <v>24961.406260952896</v>
      </c>
      <c r="D19" s="11">
        <v>23226.405948162537</v>
      </c>
      <c r="E19" s="11">
        <v>22264.3146886273</v>
      </c>
      <c r="F19" s="11">
        <f t="shared" si="0"/>
        <v>0.7411872619522715</v>
      </c>
    </row>
    <row r="20" spans="1:6" ht="15">
      <c r="A20" s="10" t="s">
        <v>20</v>
      </c>
      <c r="B20" s="11">
        <v>423849.0580152503</v>
      </c>
      <c r="C20" s="11">
        <v>489196.9773622604</v>
      </c>
      <c r="D20" s="11">
        <v>447650.1576899065</v>
      </c>
      <c r="E20" s="11">
        <v>528072.6841126098</v>
      </c>
      <c r="F20" s="11">
        <f t="shared" si="0"/>
        <v>17.5797347604479</v>
      </c>
    </row>
    <row r="21" spans="1:6" ht="15">
      <c r="A21" s="10" t="s">
        <v>21</v>
      </c>
      <c r="B21" s="11">
        <v>17609.359459030904</v>
      </c>
      <c r="C21" s="11">
        <v>19252.780544802186</v>
      </c>
      <c r="D21" s="11">
        <v>23797.05437853256</v>
      </c>
      <c r="E21" s="11">
        <v>27417.557336495804</v>
      </c>
      <c r="F21" s="11">
        <f t="shared" si="0"/>
        <v>0.9127406136617835</v>
      </c>
    </row>
    <row r="22" spans="1:6" ht="15">
      <c r="A22" s="10" t="s">
        <v>22</v>
      </c>
      <c r="B22" s="11">
        <v>414692.8581293469</v>
      </c>
      <c r="C22" s="11">
        <v>491954.6408172234</v>
      </c>
      <c r="D22" s="11">
        <v>458466.7951020897</v>
      </c>
      <c r="E22" s="11">
        <v>512586.58154848544</v>
      </c>
      <c r="F22" s="11">
        <f t="shared" si="0"/>
        <v>17.06419668445769</v>
      </c>
    </row>
    <row r="23" spans="1:6" ht="15">
      <c r="A23" s="10" t="s">
        <v>23</v>
      </c>
      <c r="B23" s="11">
        <v>94233.68403411139</v>
      </c>
      <c r="C23" s="11">
        <v>88807.59336185927</v>
      </c>
      <c r="D23" s="11">
        <v>63652.23469736684</v>
      </c>
      <c r="E23" s="11">
        <v>80287.24659381043</v>
      </c>
      <c r="F23" s="11">
        <f t="shared" si="0"/>
        <v>2.672792102734249</v>
      </c>
    </row>
    <row r="24" spans="1:6" ht="15">
      <c r="A24" s="10" t="s">
        <v>24</v>
      </c>
      <c r="B24" s="11">
        <v>163389.85880487825</v>
      </c>
      <c r="C24" s="11">
        <v>168917.64085033294</v>
      </c>
      <c r="D24" s="11">
        <v>175666.4765126701</v>
      </c>
      <c r="E24" s="11">
        <v>187164.55264755973</v>
      </c>
      <c r="F24" s="11">
        <f t="shared" si="0"/>
        <v>6.230777109085119</v>
      </c>
    </row>
    <row r="25" spans="1:6" ht="15">
      <c r="A25" s="10" t="s">
        <v>25</v>
      </c>
      <c r="B25" s="11">
        <v>66532.32379472857</v>
      </c>
      <c r="C25" s="11">
        <v>73753.99915076673</v>
      </c>
      <c r="D25" s="11">
        <v>84444.23698239634</v>
      </c>
      <c r="E25" s="11">
        <v>91491.93094334778</v>
      </c>
      <c r="F25" s="11">
        <f t="shared" si="0"/>
        <v>3.0458001845107416</v>
      </c>
    </row>
    <row r="26" spans="1:6" ht="15">
      <c r="A26" s="10" t="s">
        <v>26</v>
      </c>
      <c r="B26" s="11">
        <v>18604.141613909116</v>
      </c>
      <c r="C26" s="11">
        <v>21680.780776876505</v>
      </c>
      <c r="D26" s="11">
        <v>20040.471130737755</v>
      </c>
      <c r="E26" s="11">
        <v>20189.432762101864</v>
      </c>
      <c r="F26" s="11">
        <f t="shared" si="0"/>
        <v>0.6721136760142685</v>
      </c>
    </row>
    <row r="27" spans="1:6" ht="15">
      <c r="A27" s="10" t="s">
        <v>27</v>
      </c>
      <c r="B27" s="11">
        <v>52524.354929293375</v>
      </c>
      <c r="C27" s="11">
        <v>51191.63561557538</v>
      </c>
      <c r="D27" s="11">
        <v>49886.97651202066</v>
      </c>
      <c r="E27" s="11">
        <v>46877.092632107364</v>
      </c>
      <c r="F27" s="11">
        <f t="shared" si="0"/>
        <v>1.5605557333423064</v>
      </c>
    </row>
    <row r="28" spans="1:6" s="9" customFormat="1" ht="15">
      <c r="A28" s="12" t="s">
        <v>28</v>
      </c>
      <c r="B28" s="8">
        <v>633025.3411105543</v>
      </c>
      <c r="C28" s="8">
        <v>681283.1943801937</v>
      </c>
      <c r="D28" s="8">
        <v>711799.878659029</v>
      </c>
      <c r="E28" s="8">
        <v>694191.7255132543</v>
      </c>
      <c r="F28" s="8">
        <f t="shared" si="0"/>
        <v>23.10989902446509</v>
      </c>
    </row>
    <row r="29" spans="1:6" ht="15">
      <c r="A29" s="10" t="s">
        <v>29</v>
      </c>
      <c r="B29" s="11">
        <v>374543.0182286751</v>
      </c>
      <c r="C29" s="11">
        <v>390699.28946803143</v>
      </c>
      <c r="D29" s="11">
        <v>422279.79940272565</v>
      </c>
      <c r="E29" s="11">
        <v>417077.780407956</v>
      </c>
      <c r="F29" s="11">
        <f t="shared" si="0"/>
        <v>13.88467340697488</v>
      </c>
    </row>
    <row r="30" spans="1:6" ht="15">
      <c r="A30" s="10" t="s">
        <v>30</v>
      </c>
      <c r="B30" s="11">
        <v>75923.63592233282</v>
      </c>
      <c r="C30" s="11">
        <v>84674.75961165964</v>
      </c>
      <c r="D30" s="11">
        <v>72994.16591240569</v>
      </c>
      <c r="E30" s="11">
        <v>71371.40683117206</v>
      </c>
      <c r="F30" s="11">
        <f t="shared" si="0"/>
        <v>2.3759805029121055</v>
      </c>
    </row>
    <row r="31" spans="1:6" ht="15">
      <c r="A31" s="10" t="s">
        <v>31</v>
      </c>
      <c r="B31" s="11">
        <v>156985.59710539485</v>
      </c>
      <c r="C31" s="11">
        <v>175064.73407911338</v>
      </c>
      <c r="D31" s="11">
        <v>186171.09061847074</v>
      </c>
      <c r="E31" s="11">
        <v>174763.95886976432</v>
      </c>
      <c r="F31" s="11">
        <f t="shared" si="0"/>
        <v>5.817956760590789</v>
      </c>
    </row>
    <row r="32" spans="1:6" ht="15">
      <c r="A32" s="10" t="s">
        <v>32</v>
      </c>
      <c r="B32" s="11">
        <v>25573.089854151436</v>
      </c>
      <c r="C32" s="11">
        <v>30844.411221389273</v>
      </c>
      <c r="D32" s="11">
        <v>30354.82272542687</v>
      </c>
      <c r="E32" s="11">
        <v>30978.57940436193</v>
      </c>
      <c r="F32" s="11">
        <f t="shared" si="0"/>
        <v>1.0312883539873152</v>
      </c>
    </row>
    <row r="33" spans="1:6" s="9" customFormat="1" ht="15">
      <c r="A33" s="9" t="s">
        <v>33</v>
      </c>
      <c r="B33" s="13">
        <v>56450.576263326264</v>
      </c>
      <c r="C33" s="13">
        <v>57560.00000631125</v>
      </c>
      <c r="D33" s="13">
        <v>55076.81744128332</v>
      </c>
      <c r="E33" s="13">
        <v>55353.58940050951</v>
      </c>
      <c r="F33" s="13">
        <f t="shared" si="0"/>
        <v>1.8427414425628321</v>
      </c>
    </row>
    <row r="34" spans="1:6" ht="15">
      <c r="A34" s="10" t="s">
        <v>34</v>
      </c>
      <c r="B34" s="11">
        <v>23587.393340968454</v>
      </c>
      <c r="C34" s="11">
        <v>24003.974629298173</v>
      </c>
      <c r="D34" s="11">
        <v>21820.632498666022</v>
      </c>
      <c r="E34" s="11">
        <v>22025.444719256135</v>
      </c>
      <c r="F34" s="11">
        <f t="shared" si="0"/>
        <v>0.7332351924169234</v>
      </c>
    </row>
    <row r="35" spans="1:6" ht="15">
      <c r="A35" s="10" t="s">
        <v>35</v>
      </c>
      <c r="B35" s="11">
        <v>32863.18292235781</v>
      </c>
      <c r="C35" s="11">
        <v>33556.02537701308</v>
      </c>
      <c r="D35" s="11">
        <v>33256.18494261729</v>
      </c>
      <c r="E35" s="11">
        <v>33328.144681253376</v>
      </c>
      <c r="F35" s="11">
        <f t="shared" si="0"/>
        <v>1.1095062501459088</v>
      </c>
    </row>
    <row r="36" spans="1:6" s="9" customFormat="1" ht="15">
      <c r="A36" s="7" t="s">
        <v>36</v>
      </c>
      <c r="B36" s="8">
        <v>47753.04928569802</v>
      </c>
      <c r="C36" s="8">
        <v>47247.09761717606</v>
      </c>
      <c r="D36" s="8">
        <v>52266.985417658594</v>
      </c>
      <c r="E36" s="8">
        <v>52069.11596097272</v>
      </c>
      <c r="F36" s="8">
        <f t="shared" si="0"/>
        <v>1.7334001082504518</v>
      </c>
    </row>
    <row r="37" spans="1:6" s="9" customFormat="1" ht="15">
      <c r="A37" s="7" t="s">
        <v>37</v>
      </c>
      <c r="B37" s="8">
        <v>176649.28718231153</v>
      </c>
      <c r="C37" s="8">
        <v>187411.1455376838</v>
      </c>
      <c r="D37" s="8">
        <v>183185.74319735894</v>
      </c>
      <c r="E37" s="8">
        <v>186531.9145972381</v>
      </c>
      <c r="F37" s="8">
        <f t="shared" si="0"/>
        <v>6.209716354649942</v>
      </c>
    </row>
    <row r="38" spans="1:6" ht="15">
      <c r="A38" s="14" t="s">
        <v>38</v>
      </c>
      <c r="B38" s="15">
        <v>2635823.8548155148</v>
      </c>
      <c r="C38" s="15">
        <v>2878121.862339397</v>
      </c>
      <c r="D38" s="15">
        <v>2824166.1925607696</v>
      </c>
      <c r="E38" s="15">
        <v>3003871.738160147</v>
      </c>
      <c r="F38" s="15">
        <f t="shared" si="0"/>
        <v>100</v>
      </c>
    </row>
    <row r="39" ht="15">
      <c r="A39" s="16" t="s">
        <v>39</v>
      </c>
    </row>
    <row r="40" ht="15">
      <c r="A40" s="17" t="s">
        <v>40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2017-05-12T13:42:11Z</dcterms:created>
  <dcterms:modified xsi:type="dcterms:W3CDTF">2017-05-12T13:42:11Z</dcterms:modified>
  <cp:category/>
  <cp:version/>
  <cp:contentType/>
  <cp:contentStatus/>
</cp:coreProperties>
</file>