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28515" windowHeight="12585" activeTab="0"/>
  </bookViews>
  <sheets>
    <sheet name="cuadro-mac15" sheetId="1" r:id="rId1"/>
  </sheets>
  <externalReferences>
    <externalReference r:id="rId4"/>
    <externalReference r:id="rId5"/>
    <externalReference r:id="rId6"/>
  </externalReferences>
  <definedNames>
    <definedName name="_">'[1]Cta92-98'!#REF!</definedName>
    <definedName name="_VA66">#REF!</definedName>
    <definedName name="_VBP66">#REF!</definedName>
    <definedName name="a45.">'[3]Resumen'!$A$1614</definedName>
    <definedName name="APORTE">'[1]Cta92-98'!#REF!</definedName>
    <definedName name="ARE">'[1]Cta92-98'!#REF!</definedName>
    <definedName name="_xlnm.Print_Area" localSheetId="0">'cuadro-mac15'!$A$2:$E$13</definedName>
    <definedName name="Cafetoneladas">#REF!</definedName>
    <definedName name="Cafétoneladas">#REF!</definedName>
    <definedName name="CANTIDAD">#REF!</definedName>
    <definedName name="COMPINTER">'[1]Cta92-98'!#REF!</definedName>
    <definedName name="copia">#REF!</definedName>
    <definedName name="DIOS">'[1]Cta92-98'!#REF!</definedName>
    <definedName name="DIOSITO">'[1]Cta92-98'!#REF!</definedName>
    <definedName name="ene">#REF!</definedName>
    <definedName name="Estimaciones">#REF!</definedName>
    <definedName name="feb">#REF!</definedName>
    <definedName name="hola">#REF!</definedName>
    <definedName name="jjjj" hidden="1">{"INF13",#N/A,FALSE,"ETCN";"DIF15",#N/A,FALSE,"ETCN";"INF20",#N/A,FALSE,"ETCN"}</definedName>
    <definedName name="mar">#REF!</definedName>
    <definedName name="may">#REF!</definedName>
    <definedName name="NIVIMPVA">'[1]Cta92-98'!#REF!</definedName>
    <definedName name="NIVIMPVBP">'[1]Cta92-98'!#REF!</definedName>
    <definedName name="nov">#REF!</definedName>
    <definedName name="oct">#REF!</definedName>
    <definedName name="PARVA">'[1]Cta92-98'!#REF!</definedName>
    <definedName name="PARVA66">'[1]Cta92-98'!#REF!</definedName>
    <definedName name="PARVBP">'[1]Cta92-98'!#REF!</definedName>
    <definedName name="PARVBP66">'[1]Cta92-98'!#REF!</definedName>
    <definedName name="PAU">#REF!</definedName>
    <definedName name="PRODUC">#REF!</definedName>
    <definedName name="set">#REF!</definedName>
    <definedName name="v">'[1]Cta92-98'!#REF!</definedName>
    <definedName name="VA">#REF!</definedName>
    <definedName name="VARIACANTI">'[1]Cta92-98'!#REF!</definedName>
    <definedName name="VARIMPCI">'[1]Cta92-98'!#REF!</definedName>
    <definedName name="VARIMPVA">'[1]Cta92-98'!#REF!</definedName>
    <definedName name="VARIMPVBP">'[1]Cta92-98'!#REF!</definedName>
    <definedName name="VARVA">'[1]Cta92-98'!#REF!</definedName>
    <definedName name="VARVA66">'[1]Cta92-98'!#REF!</definedName>
    <definedName name="VARVBP">'[1]Cta92-98'!#REF!</definedName>
    <definedName name="VARVBP66">'[1]Cta92-98'!#REF!</definedName>
    <definedName name="VBP">#REF!</definedName>
    <definedName name="wrn.ESTIMACIONES." hidden="1">{"INF13",#N/A,FALSE,"ETCN";"DIF15",#N/A,FALSE,"ETCN";"INF20",#N/A,FALSE,"ETCN"}</definedName>
    <definedName name="YETTT">#REF!</definedName>
  </definedNames>
  <calcPr fullCalcOnLoad="1"/>
</workbook>
</file>

<file path=xl/sharedStrings.xml><?xml version="1.0" encoding="utf-8"?>
<sst xmlns="http://schemas.openxmlformats.org/spreadsheetml/2006/main" count="12" uniqueCount="12">
  <si>
    <t>Cuadro 15</t>
  </si>
  <si>
    <t>Costa Rica . PIB a precios básicos y Valor Agregado Agroalimentario, 2012-2016</t>
  </si>
  <si>
    <t>(millones de colones corrientes)1/</t>
  </si>
  <si>
    <t>Concepto</t>
  </si>
  <si>
    <t xml:space="preserve">Producto Interno Bruto </t>
  </si>
  <si>
    <t>Valor Agregado Agroalimentario (VAA+Agroindustria)</t>
  </si>
  <si>
    <t>Valor Agregado Agropecuario (VAA)</t>
  </si>
  <si>
    <t>Valor Agregado Agroindustria 2/</t>
  </si>
  <si>
    <t>Relación Valor Agregado Agroalimentario/PIB</t>
  </si>
  <si>
    <t>1/ Nota: En febrero del 2016 el Banco Central de Costa Rica, dio a conocer un nuevo cálculo de las cuentas nacionales. Se utiliza el 2012 como año de referencia y viene a sustituir el cálculo con el año base 1991 vigente hasta ese momento.</t>
  </si>
  <si>
    <t>2/ Cifras estimadas</t>
  </si>
  <si>
    <t xml:space="preserve">Fuente: Sepsa, con base en información del Banco Central de Costa Rica (BCCR) 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</si>
</sst>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_)"/>
    <numFmt numFmtId="165" formatCode="_-* #,##0.00\ _P_t_s_-;\-* #,##0.00\ _P_t_s_-;_-* &quot;-&quot;??\ _P_t_s_-;_-@_-"/>
    <numFmt numFmtId="166" formatCode="0.0%"/>
  </numFmts>
  <fonts count="38">
    <font>
      <sz val="10"/>
      <name val="Courier"/>
      <family val="3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name val="Calibri"/>
      <family val="2"/>
    </font>
    <font>
      <sz val="10"/>
      <name val="Arial"/>
      <family val="2"/>
    </font>
    <font>
      <b/>
      <sz val="11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0" tint="-0.1499900072813034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>
        <color theme="4" tint="-0.24997000396251678"/>
      </bottom>
    </border>
  </borders>
  <cellStyleXfs count="63">
    <xf numFmtId="164" fontId="0" fillId="0" borderId="0">
      <alignment/>
      <protection/>
    </xf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165" fontId="19" fillId="0" borderId="0" applyFont="0" applyFill="0" applyBorder="0" applyAlignment="0" applyProtection="0"/>
    <xf numFmtId="41" fontId="21" fillId="0" borderId="0" applyFont="0" applyFill="0" applyBorder="0" applyAlignment="0" applyProtection="0"/>
    <xf numFmtId="44" fontId="21" fillId="0" borderId="0" applyFont="0" applyFill="0" applyBorder="0" applyAlignment="0" applyProtection="0"/>
    <xf numFmtId="42" fontId="21" fillId="0" borderId="0" applyFont="0" applyFill="0" applyBorder="0" applyAlignment="0" applyProtection="0"/>
    <xf numFmtId="0" fontId="30" fillId="31" borderId="0" applyNumberFormat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1" fillId="32" borderId="4" applyNumberFormat="0" applyFont="0" applyAlignment="0" applyProtection="0"/>
    <xf numFmtId="9" fontId="19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7" fillId="0" borderId="8" applyNumberFormat="0" applyFill="0" applyAlignment="0" applyProtection="0"/>
    <xf numFmtId="0" fontId="37" fillId="0" borderId="9" applyNumberFormat="0" applyFill="0" applyAlignment="0" applyProtection="0"/>
  </cellStyleXfs>
  <cellXfs count="21">
    <xf numFmtId="164" fontId="0" fillId="0" borderId="0" xfId="0" applyAlignment="1">
      <alignment/>
    </xf>
    <xf numFmtId="164" fontId="18" fillId="0" borderId="0" xfId="0" applyFont="1" applyAlignment="1">
      <alignment/>
    </xf>
    <xf numFmtId="0" fontId="16" fillId="0" borderId="0" xfId="51" applyFont="1" applyFill="1" applyAlignment="1">
      <alignment horizontal="center"/>
      <protection/>
    </xf>
    <xf numFmtId="0" fontId="20" fillId="0" borderId="0" xfId="51" applyFont="1" applyAlignment="1">
      <alignment horizontal="center"/>
      <protection/>
    </xf>
    <xf numFmtId="0" fontId="20" fillId="0" borderId="0" xfId="51" applyFont="1" applyFill="1" applyBorder="1" applyAlignment="1">
      <alignment horizontal="center"/>
      <protection/>
    </xf>
    <xf numFmtId="0" fontId="25" fillId="33" borderId="0" xfId="51" applyFont="1" applyFill="1" applyBorder="1" applyAlignment="1">
      <alignment horizontal="center" vertical="center"/>
      <protection/>
    </xf>
    <xf numFmtId="0" fontId="25" fillId="33" borderId="0" xfId="51" applyFont="1" applyFill="1" applyBorder="1" applyAlignment="1">
      <alignment horizontal="right" vertical="center"/>
      <protection/>
    </xf>
    <xf numFmtId="0" fontId="18" fillId="0" borderId="0" xfId="51" applyFont="1">
      <alignment/>
      <protection/>
    </xf>
    <xf numFmtId="0" fontId="16" fillId="0" borderId="0" xfId="51" applyFont="1">
      <alignment/>
      <protection/>
    </xf>
    <xf numFmtId="3" fontId="16" fillId="0" borderId="0" xfId="46" applyNumberFormat="1" applyFont="1" applyAlignment="1">
      <alignment horizontal="right"/>
    </xf>
    <xf numFmtId="0" fontId="16" fillId="34" borderId="0" xfId="51" applyFont="1" applyFill="1">
      <alignment/>
      <protection/>
    </xf>
    <xf numFmtId="3" fontId="16" fillId="34" borderId="0" xfId="46" applyNumberFormat="1" applyFont="1" applyFill="1" applyAlignment="1">
      <alignment horizontal="right"/>
    </xf>
    <xf numFmtId="0" fontId="1" fillId="0" borderId="0" xfId="51" applyFont="1">
      <alignment/>
      <protection/>
    </xf>
    <xf numFmtId="3" fontId="1" fillId="0" borderId="0" xfId="46" applyNumberFormat="1" applyFont="1" applyAlignment="1">
      <alignment horizontal="right"/>
    </xf>
    <xf numFmtId="0" fontId="16" fillId="0" borderId="10" xfId="51" applyFont="1" applyBorder="1">
      <alignment/>
      <protection/>
    </xf>
    <xf numFmtId="166" fontId="16" fillId="0" borderId="10" xfId="54" applyNumberFormat="1" applyFont="1" applyBorder="1" applyAlignment="1">
      <alignment horizontal="right"/>
    </xf>
    <xf numFmtId="0" fontId="18" fillId="0" borderId="0" xfId="52" applyFont="1" applyFill="1" applyBorder="1" applyAlignment="1">
      <alignment horizontal="left" vertical="center" wrapText="1"/>
      <protection/>
    </xf>
    <xf numFmtId="0" fontId="1" fillId="0" borderId="0" xfId="52" applyFont="1" applyBorder="1">
      <alignment/>
      <protection/>
    </xf>
    <xf numFmtId="0" fontId="18" fillId="0" borderId="0" xfId="52" applyFont="1">
      <alignment/>
      <protection/>
    </xf>
    <xf numFmtId="166" fontId="18" fillId="0" borderId="0" xfId="54" applyNumberFormat="1" applyFont="1" applyFill="1" applyAlignment="1">
      <alignment/>
    </xf>
    <xf numFmtId="164" fontId="18" fillId="0" borderId="0" xfId="0" applyFont="1" applyFill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_boletin14a" xfId="51"/>
    <cellStyle name="Normal_Libro2a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Mis%20documentos\Sandra\cta969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archivo_indicadoresMacro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d.docs.live.net/AFLUENCIA%20PORCESADAS/Afluencia%20por%20Tipos,%20Subtipos%20y%20Altura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ta92-98"/>
      <sheetName val="Participación"/>
      <sheetName val="Variación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uadro-mac1"/>
      <sheetName val="cuadro-mac2"/>
      <sheetName val="cuadro-mac3"/>
      <sheetName val="cuadro-mac4"/>
      <sheetName val="cuadro-mac5 "/>
      <sheetName val="cuadro-mac6 "/>
      <sheetName val="cuadro-mac7"/>
      <sheetName val="cuadro-mac8 "/>
      <sheetName val="cuadro-mac9 "/>
      <sheetName val="cuadro-mac10 "/>
      <sheetName val="cuadro-mac11  "/>
      <sheetName val="cuadro-mac12 "/>
      <sheetName val="cuadro-mac13 "/>
      <sheetName val="cuadro-mac14 "/>
      <sheetName val="cuadro-mac15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Resumen"/>
      <sheetName val="POR TIPOS"/>
      <sheetName val="POR PROVINCIAS"/>
      <sheetName val="POR ALTURA"/>
      <sheetName val="CUADRO POR ALTURA"/>
      <sheetName val="TIPOS DE CAFE"/>
      <sheetName val="TIPOS Y SUBTIPOS"/>
    </sheetNames>
    <sheetDataSet>
      <sheetData sheetId="0">
        <row r="1614">
          <cell r="A1614">
            <v>84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E17"/>
  <sheetViews>
    <sheetView showGridLines="0" tabSelected="1" zoomScalePageLayoutView="0" workbookViewId="0" topLeftCell="A1">
      <selection activeCell="A22" sqref="A22"/>
    </sheetView>
  </sheetViews>
  <sheetFormatPr defaultColWidth="11.00390625" defaultRowHeight="12.75"/>
  <cols>
    <col min="1" max="1" width="50.125" style="1" customWidth="1"/>
    <col min="2" max="3" width="11.25390625" style="1" customWidth="1"/>
    <col min="4" max="5" width="11.25390625" style="20" customWidth="1"/>
    <col min="6" max="16384" width="11.00390625" style="1" customWidth="1"/>
  </cols>
  <sheetData>
    <row r="1" spans="4:5" ht="15">
      <c r="D1" s="1"/>
      <c r="E1" s="1"/>
    </row>
    <row r="2" spans="1:5" ht="15">
      <c r="A2" s="2" t="s">
        <v>0</v>
      </c>
      <c r="B2" s="2"/>
      <c r="C2" s="2"/>
      <c r="D2" s="2"/>
      <c r="E2" s="2"/>
    </row>
    <row r="3" spans="1:5" ht="15">
      <c r="A3" s="3" t="s">
        <v>1</v>
      </c>
      <c r="B3" s="3"/>
      <c r="C3" s="3"/>
      <c r="D3" s="3"/>
      <c r="E3" s="3"/>
    </row>
    <row r="4" spans="1:5" ht="15">
      <c r="A4" s="4" t="s">
        <v>2</v>
      </c>
      <c r="B4" s="4"/>
      <c r="C4" s="4"/>
      <c r="D4" s="4"/>
      <c r="E4" s="4"/>
    </row>
    <row r="5" spans="1:5" s="7" customFormat="1" ht="37.5" customHeight="1">
      <c r="A5" s="5" t="s">
        <v>3</v>
      </c>
      <c r="B5" s="6">
        <v>2013</v>
      </c>
      <c r="C5" s="6">
        <v>2014</v>
      </c>
      <c r="D5" s="6">
        <v>2015</v>
      </c>
      <c r="E5" s="6">
        <v>2016</v>
      </c>
    </row>
    <row r="6" spans="1:5" s="7" customFormat="1" ht="18.75" customHeight="1">
      <c r="A6" s="8" t="s">
        <v>4</v>
      </c>
      <c r="B6" s="9">
        <v>24860943.5012632</v>
      </c>
      <c r="C6" s="9">
        <v>27268997.6421124</v>
      </c>
      <c r="D6" s="9">
        <v>29315643.9868069</v>
      </c>
      <c r="E6" s="9">
        <v>31287383.7375376</v>
      </c>
    </row>
    <row r="7" spans="1:5" s="7" customFormat="1" ht="18.75" customHeight="1">
      <c r="A7" s="10" t="s">
        <v>5</v>
      </c>
      <c r="B7" s="11">
        <v>2642526.382317716</v>
      </c>
      <c r="C7" s="11">
        <v>2886472.5834353482</v>
      </c>
      <c r="D7" s="11">
        <v>2988178.7268679477</v>
      </c>
      <c r="E7" s="11">
        <v>3162009.2793652015</v>
      </c>
    </row>
    <row r="8" spans="1:5" s="7" customFormat="1" ht="18.75" customHeight="1">
      <c r="A8" s="12" t="s">
        <v>6</v>
      </c>
      <c r="B8" s="13">
        <v>1253872.17714835</v>
      </c>
      <c r="C8" s="13">
        <v>1406954.36295895</v>
      </c>
      <c r="D8" s="13">
        <v>1439519.86532532</v>
      </c>
      <c r="E8" s="13">
        <v>1579546.25432876</v>
      </c>
    </row>
    <row r="9" spans="1:5" s="7" customFormat="1" ht="18.75" customHeight="1">
      <c r="A9" s="12" t="s">
        <v>7</v>
      </c>
      <c r="B9" s="13">
        <v>1388654.2051693657</v>
      </c>
      <c r="C9" s="13">
        <v>1479518.220476398</v>
      </c>
      <c r="D9" s="13">
        <v>1548658.8615426274</v>
      </c>
      <c r="E9" s="13">
        <v>1582463.0250364416</v>
      </c>
    </row>
    <row r="10" spans="1:5" s="7" customFormat="1" ht="18.75" customHeight="1">
      <c r="A10" s="14" t="s">
        <v>8</v>
      </c>
      <c r="B10" s="15">
        <f>+B7/B6</f>
        <v>0.10629228058796109</v>
      </c>
      <c r="C10" s="15">
        <f>+C7/C6</f>
        <v>0.10585180362396873</v>
      </c>
      <c r="D10" s="15">
        <f>+D7/D6</f>
        <v>0.10193119851683068</v>
      </c>
      <c r="E10" s="15">
        <f>+E7/E6</f>
        <v>0.101063396859595</v>
      </c>
    </row>
    <row r="11" spans="1:5" ht="33" customHeight="1">
      <c r="A11" s="16" t="s">
        <v>9</v>
      </c>
      <c r="B11" s="16"/>
      <c r="C11" s="16"/>
      <c r="D11" s="16"/>
      <c r="E11" s="16"/>
    </row>
    <row r="12" spans="1:5" ht="15">
      <c r="A12" s="17" t="s">
        <v>10</v>
      </c>
      <c r="D12" s="1"/>
      <c r="E12" s="1"/>
    </row>
    <row r="13" spans="1:5" ht="15">
      <c r="A13" s="18" t="s">
        <v>11</v>
      </c>
      <c r="D13" s="1"/>
      <c r="E13" s="1"/>
    </row>
    <row r="14" spans="4:5" ht="15">
      <c r="D14" s="1"/>
      <c r="E14" s="1"/>
    </row>
    <row r="17" spans="2:5" ht="15">
      <c r="B17" s="19"/>
      <c r="C17" s="19"/>
      <c r="D17" s="19"/>
      <c r="E17" s="19"/>
    </row>
  </sheetData>
  <sheetProtection/>
  <mergeCells count="4">
    <mergeCell ref="A2:E2"/>
    <mergeCell ref="A3:E3"/>
    <mergeCell ref="A4:E4"/>
    <mergeCell ref="A11:E11"/>
  </mergeCells>
  <printOptions/>
  <pageMargins left="0.75" right="0.75" top="1" bottom="1" header="0" footer="0"/>
  <pageSetup horizontalDpi="360" verticalDpi="36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Iver Brade Monge - SEPSA</dc:creator>
  <cp:keywords/>
  <dc:description/>
  <cp:lastModifiedBy>Iver Brade Monge - SEPSA</cp:lastModifiedBy>
  <dcterms:created xsi:type="dcterms:W3CDTF">2017-05-12T13:42:12Z</dcterms:created>
  <dcterms:modified xsi:type="dcterms:W3CDTF">2017-05-12T13:42:12Z</dcterms:modified>
  <cp:category/>
  <cp:version/>
  <cp:contentType/>
  <cp:contentStatus/>
</cp:coreProperties>
</file>