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7_precios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<sst xmlns="http://schemas.openxmlformats.org/spreadsheetml/2006/main" count="30" uniqueCount="21">
  <si>
    <t>Cuadro 27</t>
  </si>
  <si>
    <t>Costa Rica.  Precios promedios mensuales de frijol negro por mercado, según mes, 2013-2016.</t>
  </si>
  <si>
    <t xml:space="preserve"> (colones corrientes por kilogramo)</t>
  </si>
  <si>
    <t>Finca 1/</t>
  </si>
  <si>
    <t>Mayorista</t>
  </si>
  <si>
    <t>Consumidor 2/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</si>
  <si>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</si>
  <si>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</si>
  <si>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</si>
  <si>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</si>
  <si>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</si>
  <si>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</si>
  <si>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</si>
  <si>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</si>
  <si>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</si>
  <si>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</si>
  <si>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</si>
  <si>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</si>
  <si>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1/ Cuando no se reporta precio es que no hay salida de producción</t>
  </si>
  <si>
    <t>2/ Se comercializa en presentación de 900 gramos</t>
  </si>
  <si>
    <t>Fuente:  Sepsa, con información del Sistema de Información Agroalimentaria SIA-CNP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</si>
</sst>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_(* #,##0.0_);_(* \(#,##0.0\);_(* &quot;-&quot;??_);_(@_)"/>
    <numFmt numFmtId="166" formatCode="mm"/>
    <numFmt numFmtId="167" formatCode="_-* #,##0.00\ _P_t_s_-;\-* #,##0.00\ _P_t_s_-;_-* &quot;-&quot;??\ _P_t_s_-;_-@_-"/>
    <numFmt numFmtId="168" formatCode="_-* #,##0\ &quot;Pts&quot;_-;\-* #,##0\ &quot;Pts&quot;_-;_-* &quot;-&quot;\ &quot;Pts&quot;_-;_-@_-"/>
  </numFmts>
  <fonts count="42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sz val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-0.24997000396251678"/>
      </bottom>
    </border>
  </borders>
  <cellStyleXfs count="75">
    <xf numFmtId="164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168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164" fontId="0" fillId="0" borderId="0" xfId="0" applyAlignment="1">
      <alignment/>
    </xf>
    <xf numFmtId="0" fontId="16" fillId="0" borderId="0" xfId="0" applyNumberFormat="1" applyFont="1" applyAlignment="1">
      <alignment horizontal="center"/>
    </xf>
    <xf numFmtId="0" fontId="1" fillId="0" borderId="0" xfId="57" applyFont="1">
      <alignment/>
      <protection/>
    </xf>
    <xf numFmtId="0" fontId="19" fillId="0" borderId="0" xfId="0" applyNumberFormat="1" applyFont="1" applyAlignment="1">
      <alignment horizontal="center"/>
    </xf>
    <xf numFmtId="0" fontId="28" fillId="33" borderId="0" xfId="0" applyNumberFormat="1" applyFont="1" applyFill="1" applyBorder="1" applyAlignment="1">
      <alignment horizontal="center"/>
    </xf>
    <xf numFmtId="0" fontId="28" fillId="33" borderId="10" xfId="57" applyFont="1" applyFill="1" applyBorder="1" applyAlignment="1">
      <alignment horizontal="center"/>
      <protection/>
    </xf>
    <xf numFmtId="0" fontId="28" fillId="33" borderId="0" xfId="57" applyFont="1" applyFill="1" applyBorder="1" applyAlignment="1">
      <alignment horizontal="center"/>
      <protection/>
    </xf>
    <xf numFmtId="0" fontId="28" fillId="33" borderId="11" xfId="0" applyNumberFormat="1" applyFont="1" applyFill="1" applyBorder="1" applyAlignment="1">
      <alignment horizontal="center"/>
    </xf>
    <xf numFmtId="0" fontId="20" fillId="0" borderId="0" xfId="0" applyNumberFormat="1" applyFont="1" applyAlignment="1">
      <alignment horizontal="left"/>
    </xf>
    <xf numFmtId="165" fontId="1" fillId="0" borderId="0" xfId="57" applyNumberFormat="1" applyFont="1">
      <alignment/>
      <protection/>
    </xf>
    <xf numFmtId="165" fontId="20" fillId="0" borderId="0" xfId="57" applyNumberFormat="1" applyFont="1">
      <alignment/>
      <protection/>
    </xf>
    <xf numFmtId="165" fontId="36" fillId="0" borderId="0" xfId="57" applyNumberFormat="1" applyFont="1">
      <alignment/>
      <protection/>
    </xf>
    <xf numFmtId="0" fontId="20" fillId="0" borderId="12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Border="1" applyAlignment="1">
      <alignment/>
    </xf>
    <xf numFmtId="166" fontId="1" fillId="0" borderId="0" xfId="57" applyNumberFormat="1" applyFont="1" applyAlignment="1">
      <alignment horizontal="left"/>
      <protection/>
    </xf>
    <xf numFmtId="0" fontId="1" fillId="0" borderId="0" xfId="57" applyFont="1" applyBorder="1">
      <alignment/>
      <protection/>
    </xf>
    <xf numFmtId="165" fontId="25" fillId="0" borderId="0" xfId="57" applyNumberFormat="1" applyFont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 2" xfId="49"/>
    <cellStyle name="Millares 2 2 2" xfId="50"/>
    <cellStyle name="Millares 3" xfId="51"/>
    <cellStyle name="Millares 8" xfId="52"/>
    <cellStyle name="Currency" xfId="53"/>
    <cellStyle name="Currency [0]" xfId="54"/>
    <cellStyle name="Neutral" xfId="55"/>
    <cellStyle name="Normal 12" xfId="56"/>
    <cellStyle name="Normal 18" xfId="57"/>
    <cellStyle name="Normal 2" xfId="58"/>
    <cellStyle name="Normal 2 2 2" xfId="59"/>
    <cellStyle name="Normal 2 3" xfId="60"/>
    <cellStyle name="Normal 3 2" xfId="61"/>
    <cellStyle name="Normal 3 3" xfId="62"/>
    <cellStyle name="Normal 3 4" xfId="63"/>
    <cellStyle name="Notas" xfId="64"/>
    <cellStyle name="Percent" xfId="65"/>
    <cellStyle name="Porcentual 2 3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prec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_precios"/>
      <sheetName val="cuadro2_precios"/>
      <sheetName val="cuadro3_precios"/>
      <sheetName val="cuadro4_precios"/>
      <sheetName val="cuadro5_precios"/>
      <sheetName val="cuadro6_precios"/>
      <sheetName val="cuadro7_precios"/>
      <sheetName val="cuadro8_precios"/>
      <sheetName val="cuadro9_precios"/>
      <sheetName val="cuadro10_precios"/>
      <sheetName val="cuadro11_precios"/>
      <sheetName val="cuadro12_precios"/>
      <sheetName val="cuadro13_precios"/>
      <sheetName val="cuadro14_precios"/>
      <sheetName val="cuadro15_precios"/>
      <sheetName val="cuadro16_precios"/>
      <sheetName val="cuadro17_precios"/>
      <sheetName val="cuadro18_precios"/>
      <sheetName val="cuadro19_precios"/>
      <sheetName val="cuadro20_precios"/>
      <sheetName val="cuadro21_precios"/>
      <sheetName val="cuadro22_precios"/>
      <sheetName val="cuadro23_precios"/>
      <sheetName val="cuadro24_precios"/>
      <sheetName val="cuadro25_precios"/>
      <sheetName val="cuadro26_precios"/>
      <sheetName val="cuadro27_precios"/>
      <sheetName val="cuadro28_precios"/>
      <sheetName val="cuadro29_precios"/>
      <sheetName val="cuadro30_precios"/>
      <sheetName val="cuadro31_precios"/>
      <sheetName val="cuadro32_preci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7"/>
  <sheetViews>
    <sheetView showGridLines="0" tabSelected="1" zoomScalePageLayoutView="0" workbookViewId="0" topLeftCell="A1">
      <selection activeCell="G11" sqref="G11"/>
    </sheetView>
  </sheetViews>
  <sheetFormatPr defaultColWidth="11.00390625" defaultRowHeight="12.75"/>
  <cols>
    <col min="1" max="1" width="11.00390625" style="2" customWidth="1"/>
    <col min="2" max="2" width="1.625" style="2" customWidth="1"/>
    <col min="3" max="5" width="11.00390625" style="2" customWidth="1"/>
    <col min="6" max="6" width="1.625" style="16" customWidth="1"/>
    <col min="7" max="9" width="12.375" style="2" customWidth="1"/>
    <col min="10" max="10" width="2.00390625" style="2" customWidth="1"/>
    <col min="11" max="13" width="12.125" style="2" customWidth="1"/>
    <col min="14" max="14" width="1.4921875" style="2" customWidth="1"/>
    <col min="15" max="17" width="12.00390625" style="2" customWidth="1"/>
    <col min="18" max="16384" width="11.00390625" style="2" customWidth="1"/>
  </cols>
  <sheetData>
    <row r="3" spans="1:17" ht="1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/>
      <c r="B6" s="4"/>
      <c r="C6" s="5">
        <v>2013</v>
      </c>
      <c r="D6" s="5"/>
      <c r="E6" s="5"/>
      <c r="F6" s="6"/>
      <c r="G6" s="5">
        <v>2014</v>
      </c>
      <c r="H6" s="5"/>
      <c r="I6" s="5"/>
      <c r="J6" s="6"/>
      <c r="K6" s="5">
        <v>2015</v>
      </c>
      <c r="L6" s="5"/>
      <c r="M6" s="5"/>
      <c r="N6" s="6"/>
      <c r="O6" s="5">
        <v>2016</v>
      </c>
      <c r="P6" s="5"/>
      <c r="Q6" s="5"/>
    </row>
    <row r="7" spans="1:17" ht="15">
      <c r="A7" s="4"/>
      <c r="B7" s="7"/>
      <c r="C7" s="7" t="s">
        <v>3</v>
      </c>
      <c r="D7" s="7" t="s">
        <v>4</v>
      </c>
      <c r="E7" s="7" t="s">
        <v>5</v>
      </c>
      <c r="F7" s="4"/>
      <c r="G7" s="7" t="s">
        <v>3</v>
      </c>
      <c r="H7" s="7" t="s">
        <v>4</v>
      </c>
      <c r="I7" s="7" t="s">
        <v>5</v>
      </c>
      <c r="J7" s="4"/>
      <c r="K7" s="7" t="s">
        <v>3</v>
      </c>
      <c r="L7" s="7" t="s">
        <v>4</v>
      </c>
      <c r="M7" s="7" t="s">
        <v>5</v>
      </c>
      <c r="N7" s="4"/>
      <c r="O7" s="7" t="s">
        <v>3</v>
      </c>
      <c r="P7" s="7" t="s">
        <v>4</v>
      </c>
      <c r="Q7" s="7" t="s">
        <v>5</v>
      </c>
    </row>
    <row r="8" spans="1:17" ht="15">
      <c r="A8" s="8" t="s">
        <v>6</v>
      </c>
      <c r="B8" s="9">
        <v>0</v>
      </c>
      <c r="C8" s="9">
        <v>519.685168</v>
      </c>
      <c r="D8" s="9">
        <v>856.368</v>
      </c>
      <c r="E8" s="9">
        <v>971.552</v>
      </c>
      <c r="F8" s="9">
        <v>0</v>
      </c>
      <c r="G8" s="10">
        <v>644.9773147096773</v>
      </c>
      <c r="H8" s="10">
        <v>791.736104</v>
      </c>
      <c r="I8" s="10">
        <v>920.0805505376343</v>
      </c>
      <c r="K8" s="10">
        <v>684.780375</v>
      </c>
      <c r="L8" s="10">
        <v>1108.4325</v>
      </c>
      <c r="M8" s="10">
        <v>1075</v>
      </c>
      <c r="O8" s="10"/>
      <c r="P8" s="10">
        <v>862.0613125</v>
      </c>
      <c r="Q8" s="10">
        <v>1050.8125</v>
      </c>
    </row>
    <row r="9" spans="1:17" ht="15">
      <c r="A9" s="8" t="s">
        <v>7</v>
      </c>
      <c r="B9" s="9">
        <v>0</v>
      </c>
      <c r="C9" s="9">
        <v>513.42096625</v>
      </c>
      <c r="D9" s="9">
        <v>847.873</v>
      </c>
      <c r="E9" s="9">
        <v>958.247</v>
      </c>
      <c r="F9" s="9">
        <v>0</v>
      </c>
      <c r="G9" s="10">
        <v>637.1389597714287</v>
      </c>
      <c r="H9" s="10">
        <v>761.1206825142859</v>
      </c>
      <c r="I9" s="10">
        <v>911.6303142857145</v>
      </c>
      <c r="K9" s="10">
        <v>496.77925266666665</v>
      </c>
      <c r="L9" s="10">
        <v>1089.62110075</v>
      </c>
      <c r="M9" s="10">
        <v>1044.2705</v>
      </c>
      <c r="O9" s="10">
        <v>511.67776000000003</v>
      </c>
      <c r="P9" s="10">
        <v>831.0648254999999</v>
      </c>
      <c r="Q9" s="10">
        <v>1004.003</v>
      </c>
    </row>
    <row r="10" spans="1:17" ht="15">
      <c r="A10" s="8" t="s">
        <v>8</v>
      </c>
      <c r="B10" s="9">
        <v>0</v>
      </c>
      <c r="C10" s="9">
        <v>500.50995750000004</v>
      </c>
      <c r="D10" s="9">
        <v>853.461</v>
      </c>
      <c r="E10" s="9">
        <v>938.308</v>
      </c>
      <c r="F10" s="9">
        <v>0</v>
      </c>
      <c r="G10" s="10">
        <v>632.6962646612905</v>
      </c>
      <c r="H10" s="10">
        <v>800.0988207193551</v>
      </c>
      <c r="I10" s="10">
        <v>891.8771612903229</v>
      </c>
      <c r="K10" s="10">
        <v>423.39158399999997</v>
      </c>
      <c r="L10" s="10">
        <v>1024.2533489999998</v>
      </c>
      <c r="M10" s="10">
        <v>1041.4634999999998</v>
      </c>
      <c r="O10" s="10">
        <v>521.5502250000001</v>
      </c>
      <c r="P10" s="10">
        <v>817.005224</v>
      </c>
      <c r="Q10" s="10">
        <v>961.4535</v>
      </c>
    </row>
    <row r="11" spans="1:17" ht="15">
      <c r="A11" s="8" t="s">
        <v>9</v>
      </c>
      <c r="B11" s="9">
        <v>0</v>
      </c>
      <c r="C11" s="9">
        <v>549.1195600000001</v>
      </c>
      <c r="D11" s="9">
        <v>853.29</v>
      </c>
      <c r="E11" s="9">
        <v>958.0799999999999</v>
      </c>
      <c r="F11" s="9">
        <v>0</v>
      </c>
      <c r="G11" s="10">
        <v>547.2505884733331</v>
      </c>
      <c r="H11" s="10">
        <v>853.202195464444</v>
      </c>
      <c r="I11" s="10">
        <v>928.5926274999996</v>
      </c>
      <c r="K11" s="10">
        <v>494.187875</v>
      </c>
      <c r="L11" s="10">
        <v>996.6782836666669</v>
      </c>
      <c r="M11" s="10">
        <v>1036.26475</v>
      </c>
      <c r="O11" s="10">
        <v>545.8087710000001</v>
      </c>
      <c r="P11" s="10">
        <v>864.039943</v>
      </c>
      <c r="Q11" s="10">
        <v>959.1102500000001</v>
      </c>
    </row>
    <row r="12" spans="1:17" ht="15">
      <c r="A12" s="8" t="s">
        <v>10</v>
      </c>
      <c r="B12" s="9">
        <v>0</v>
      </c>
      <c r="C12" s="9">
        <v>510.77141000000006</v>
      </c>
      <c r="D12" s="9">
        <v>843.31</v>
      </c>
      <c r="E12" s="9">
        <v>923.1500000000001</v>
      </c>
      <c r="F12" s="9">
        <v>0</v>
      </c>
      <c r="G12" s="10">
        <v>599.2278569967743</v>
      </c>
      <c r="H12" s="10">
        <v>896.1650151187099</v>
      </c>
      <c r="I12" s="10">
        <v>938.5786854838713</v>
      </c>
      <c r="K12" s="10">
        <v>486.39771600000006</v>
      </c>
      <c r="L12" s="10">
        <v>975.16727875</v>
      </c>
      <c r="M12" s="10">
        <v>1032.10625</v>
      </c>
      <c r="O12" s="10">
        <v>503.2666249999999</v>
      </c>
      <c r="P12" s="10">
        <v>834.5318152500001</v>
      </c>
      <c r="Q12" s="10">
        <v>906.92175</v>
      </c>
    </row>
    <row r="13" spans="1:17" ht="15">
      <c r="A13" s="8" t="s">
        <v>11</v>
      </c>
      <c r="B13" s="9">
        <v>0</v>
      </c>
      <c r="C13" s="9"/>
      <c r="D13" s="9">
        <v>863.097</v>
      </c>
      <c r="E13" s="9">
        <v>917.976</v>
      </c>
      <c r="F13" s="9">
        <v>0</v>
      </c>
      <c r="G13" s="10"/>
      <c r="H13" s="10">
        <v>933.9475530100001</v>
      </c>
      <c r="I13" s="10">
        <v>973.8271666666667</v>
      </c>
      <c r="K13" s="11"/>
      <c r="L13" s="10">
        <v>955.2178103999998</v>
      </c>
      <c r="M13" s="10">
        <v>1036.773</v>
      </c>
      <c r="O13" s="10"/>
      <c r="P13" s="10">
        <v>764.8906665000001</v>
      </c>
      <c r="Q13" s="10">
        <v>905.5019999999998</v>
      </c>
    </row>
    <row r="14" spans="1:17" ht="15">
      <c r="A14" s="8" t="s">
        <v>12</v>
      </c>
      <c r="B14" s="9">
        <v>0</v>
      </c>
      <c r="C14" s="9"/>
      <c r="D14" s="9">
        <v>862.751</v>
      </c>
      <c r="E14" s="9">
        <v>947.53</v>
      </c>
      <c r="F14" s="9">
        <v>0</v>
      </c>
      <c r="G14" s="10">
        <v>693.7448614516129</v>
      </c>
      <c r="H14" s="10">
        <v>912.5632132301076</v>
      </c>
      <c r="I14" s="10">
        <v>993.9778395161289</v>
      </c>
      <c r="K14" s="11"/>
      <c r="L14" s="10">
        <v>950.06172375</v>
      </c>
      <c r="M14" s="10">
        <v>995.9516666666667</v>
      </c>
      <c r="O14" s="10"/>
      <c r="P14" s="10">
        <v>791.75485</v>
      </c>
      <c r="Q14" s="10">
        <v>880.1433333333332</v>
      </c>
    </row>
    <row r="15" spans="1:17" ht="15">
      <c r="A15" s="8" t="s">
        <v>13</v>
      </c>
      <c r="B15" s="9">
        <v>0</v>
      </c>
      <c r="C15" s="9">
        <v>576.2951</v>
      </c>
      <c r="D15" s="9">
        <v>878.24</v>
      </c>
      <c r="E15" s="9">
        <v>948.0999999999999</v>
      </c>
      <c r="F15" s="9">
        <v>0</v>
      </c>
      <c r="G15" s="10">
        <v>689.7959274709677</v>
      </c>
      <c r="H15" s="10">
        <v>934.3672715458065</v>
      </c>
      <c r="I15" s="10">
        <v>1031.9649978494624</v>
      </c>
      <c r="K15" s="11"/>
      <c r="L15" s="10">
        <v>751.2365566666668</v>
      </c>
      <c r="M15" s="10">
        <v>985.599</v>
      </c>
      <c r="O15" s="10"/>
      <c r="P15" s="10">
        <v>822.6003346666668</v>
      </c>
      <c r="Q15" s="10">
        <v>863.2672</v>
      </c>
    </row>
    <row r="16" spans="1:17" ht="15">
      <c r="A16" s="8" t="s">
        <v>14</v>
      </c>
      <c r="B16" s="9">
        <v>0</v>
      </c>
      <c r="C16" s="9">
        <v>514.4038089999999</v>
      </c>
      <c r="D16" s="9">
        <v>856.7822919999999</v>
      </c>
      <c r="E16" s="9">
        <v>977.7299999999999</v>
      </c>
      <c r="F16" s="9">
        <v>0</v>
      </c>
      <c r="G16" s="10">
        <v>698.1725138000002</v>
      </c>
      <c r="H16" s="10">
        <v>1028.7736430350003</v>
      </c>
      <c r="I16" s="10">
        <v>1035.1780573333338</v>
      </c>
      <c r="K16" s="11"/>
      <c r="L16" s="10">
        <v>921.7043990000001</v>
      </c>
      <c r="M16" s="10">
        <v>1018.8304000000002</v>
      </c>
      <c r="O16" s="10"/>
      <c r="P16" s="10">
        <v>822.3755696666668</v>
      </c>
      <c r="Q16" s="10">
        <v>873.2832</v>
      </c>
    </row>
    <row r="17" spans="1:17" ht="15">
      <c r="A17" s="8" t="s">
        <v>15</v>
      </c>
      <c r="B17" s="9">
        <v>0</v>
      </c>
      <c r="C17" s="9">
        <v>500.1130026000001</v>
      </c>
      <c r="D17" s="9">
        <v>888.9177480000001</v>
      </c>
      <c r="E17" s="9">
        <v>980.196</v>
      </c>
      <c r="F17" s="9">
        <v>0</v>
      </c>
      <c r="G17" s="10"/>
      <c r="H17" s="10">
        <v>1066.450278101613</v>
      </c>
      <c r="I17" s="10">
        <v>1077.1095725806454</v>
      </c>
      <c r="K17" s="11"/>
      <c r="L17" s="10">
        <v>902.5678530000001</v>
      </c>
      <c r="M17" s="10">
        <v>1021.086</v>
      </c>
      <c r="O17" s="10"/>
      <c r="P17" s="10">
        <v>786.5933328</v>
      </c>
      <c r="Q17" s="10">
        <v>871.398</v>
      </c>
    </row>
    <row r="18" spans="1:17" ht="15">
      <c r="A18" s="8" t="s">
        <v>16</v>
      </c>
      <c r="B18" s="9">
        <v>0</v>
      </c>
      <c r="C18" s="9"/>
      <c r="D18" s="9">
        <v>889.9257240000001</v>
      </c>
      <c r="E18" s="9"/>
      <c r="F18" s="9">
        <v>0</v>
      </c>
      <c r="G18" s="10"/>
      <c r="H18" s="10">
        <v>1055.7504449449998</v>
      </c>
      <c r="I18" s="10">
        <v>1065.7179624999999</v>
      </c>
      <c r="K18" s="11"/>
      <c r="L18" s="10">
        <v>889.63125625</v>
      </c>
      <c r="M18" s="10">
        <v>999.7790000000001</v>
      </c>
      <c r="O18" s="10"/>
      <c r="P18" s="10">
        <v>837.87242</v>
      </c>
      <c r="Q18" s="10">
        <v>884.27625</v>
      </c>
    </row>
    <row r="19" spans="1:17" ht="15">
      <c r="A19" s="8" t="s">
        <v>17</v>
      </c>
      <c r="B19" s="9">
        <v>0</v>
      </c>
      <c r="C19" s="9"/>
      <c r="D19" s="9">
        <v>872.1417280000002</v>
      </c>
      <c r="E19" s="9">
        <v>881.794</v>
      </c>
      <c r="F19" s="9">
        <v>0</v>
      </c>
      <c r="G19" s="10"/>
      <c r="H19" s="10">
        <v>1076.2214624225808</v>
      </c>
      <c r="I19" s="10">
        <v>1080.646882795699</v>
      </c>
      <c r="K19" s="11"/>
      <c r="L19" s="10">
        <v>882.8915700000001</v>
      </c>
      <c r="M19" s="10">
        <v>1005.7000000000002</v>
      </c>
      <c r="O19" s="10"/>
      <c r="P19" s="10">
        <v>842.6079450000001</v>
      </c>
      <c r="Q19" s="10">
        <v>902.4599999999999</v>
      </c>
    </row>
    <row r="20" spans="1:17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6" ht="15">
      <c r="A21" s="8" t="s">
        <v>18</v>
      </c>
      <c r="B21" s="13"/>
      <c r="C21" s="13"/>
      <c r="D21" s="13"/>
      <c r="E21" s="13"/>
      <c r="F21" s="14"/>
    </row>
    <row r="22" spans="1:6" ht="15">
      <c r="A22" s="2" t="s">
        <v>19</v>
      </c>
      <c r="B22" s="13"/>
      <c r="C22" s="13"/>
      <c r="D22" s="13"/>
      <c r="E22" s="13"/>
      <c r="F22" s="14"/>
    </row>
    <row r="23" ht="15">
      <c r="A23" s="15" t="s">
        <v>20</v>
      </c>
    </row>
    <row r="27" spans="3:17" ht="15">
      <c r="C27" s="17">
        <f>AVERAGE(C8:C19)</f>
        <v>523.03987166875</v>
      </c>
      <c r="D27" s="17">
        <f aca="true" t="shared" si="0" ref="D27:Q27">AVERAGE(D8:D19)</f>
        <v>863.8464576666667</v>
      </c>
      <c r="E27" s="17">
        <f t="shared" si="0"/>
        <v>945.6966363636362</v>
      </c>
      <c r="F27" s="17">
        <f t="shared" si="0"/>
        <v>0</v>
      </c>
      <c r="G27" s="17">
        <f t="shared" si="0"/>
        <v>642.8755359168856</v>
      </c>
      <c r="H27" s="17">
        <f t="shared" si="0"/>
        <v>925.8663903422421</v>
      </c>
      <c r="I27" s="17">
        <f t="shared" si="0"/>
        <v>987.4318181949566</v>
      </c>
      <c r="J27" s="17" t="e">
        <f t="shared" si="0"/>
        <v>#DIV/0!</v>
      </c>
      <c r="K27" s="17">
        <f t="shared" si="0"/>
        <v>517.1073605333333</v>
      </c>
      <c r="L27" s="17">
        <f t="shared" si="0"/>
        <v>953.9553067694445</v>
      </c>
      <c r="M27" s="17">
        <f t="shared" si="0"/>
        <v>1024.4020055555557</v>
      </c>
      <c r="N27" s="17" t="e">
        <f t="shared" si="0"/>
        <v>#DIV/0!</v>
      </c>
      <c r="O27" s="17">
        <f t="shared" si="0"/>
        <v>520.5758452499999</v>
      </c>
      <c r="P27" s="17">
        <f t="shared" si="0"/>
        <v>823.1165199069445</v>
      </c>
      <c r="Q27" s="17">
        <f t="shared" si="0"/>
        <v>921.8859152777777</v>
      </c>
    </row>
  </sheetData>
  <sheetProtection/>
  <mergeCells count="7">
    <mergeCell ref="A3:Q3"/>
    <mergeCell ref="A4:Q4"/>
    <mergeCell ref="A5:Q5"/>
    <mergeCell ref="C6:E6"/>
    <mergeCell ref="G6:I6"/>
    <mergeCell ref="K6:M6"/>
    <mergeCell ref="O6:Q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2017-05-12T13:50:01Z</dcterms:created>
  <dcterms:modified xsi:type="dcterms:W3CDTF">2017-05-12T13:50:01Z</dcterms:modified>
  <cp:category/>
  <cp:version/>
  <cp:contentType/>
  <cp:contentStatus/>
</cp:coreProperties>
</file>