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cred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<sst xmlns="http://schemas.openxmlformats.org/spreadsheetml/2006/main" count="21" uniqueCount="21">
  <si>
    <t>Cuadro 1</t>
  </si>
  <si>
    <t>Costa Rica.  Nuevas colocaciones del crédito total del sistema financiero al sector privado no financiero según rama de actividad económica, 2014-2017.</t>
  </si>
  <si>
    <t xml:space="preserve">(millones de colones 1/)  </t>
  </si>
  <si>
    <t>Rama de actividad económica</t>
  </si>
  <si>
    <t>Participación % 2017</t>
  </si>
  <si>
    <t>Total Sistema Financiero Nacional</t>
  </si>
  <si>
    <t>Agricultura</t>
  </si>
  <si>
    <t>Ganadería</t>
  </si>
  <si>
    <t>Pesca</t>
  </si>
  <si>
    <t>Industria</t>
  </si>
  <si>
    <t>Vivienda</t>
  </si>
  <si>
    <t>Construcción</t>
  </si>
  <si>
    <t>Turismo</t>
  </si>
  <si>
    <t>Comercio</t>
  </si>
  <si>
    <t>Servicios</t>
  </si>
  <si>
    <t>Consumo</t>
  </si>
  <si>
    <t>Transporte</t>
  </si>
  <si>
    <t>Otros</t>
  </si>
  <si>
    <t>1/ colones más colones colonizados al tipo de cambio de cierre del mes</t>
  </si>
  <si>
    <t>Nota: Incluye bancos públicos y privados, así como a las entidades (cooperativas, mutuales y financieras) supervisadas por la Superintendencia General de Entidades Financieras - SUGEF</t>
  </si>
  <si>
    <t>Fuente: Sepsa, con información del Departamento Estadística Macroeconómica - Área de Estadísticas Monetarias y Financieras, Banco Central de Costa Rica.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</si>
</sst>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Border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164" fontId="24" fillId="33" borderId="0" xfId="52" applyNumberFormat="1" applyFont="1" applyFill="1" applyBorder="1" applyAlignment="1">
      <alignment horizontal="right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3" fontId="19" fillId="0" borderId="0" xfId="51" applyNumberFormat="1" applyFont="1" applyFill="1" applyAlignment="1">
      <alignment horizontal="right"/>
      <protection/>
    </xf>
    <xf numFmtId="165" fontId="19" fillId="0" borderId="0" xfId="51" applyNumberFormat="1" applyFont="1" applyAlignment="1">
      <alignment horizontal="right"/>
      <protection/>
    </xf>
    <xf numFmtId="0" fontId="20" fillId="34" borderId="0" xfId="51" applyFont="1" applyFill="1" applyAlignment="1">
      <alignment horizontal="left" indent="1"/>
      <protection/>
    </xf>
    <xf numFmtId="3" fontId="20" fillId="34" borderId="0" xfId="51" applyNumberFormat="1" applyFont="1" applyFill="1" applyAlignment="1">
      <alignment horizontal="right"/>
      <protection/>
    </xf>
    <xf numFmtId="165" fontId="20" fillId="34" borderId="0" xfId="51" applyNumberFormat="1" applyFont="1" applyFill="1" applyAlignment="1">
      <alignment horizontal="right"/>
      <protection/>
    </xf>
    <xf numFmtId="0" fontId="20" fillId="0" borderId="0" xfId="51" applyFont="1" applyAlignment="1">
      <alignment horizontal="left" indent="1"/>
      <protection/>
    </xf>
    <xf numFmtId="3" fontId="20" fillId="0" borderId="0" xfId="51" applyNumberFormat="1" applyFont="1" applyFill="1" applyAlignment="1">
      <alignment horizontal="right"/>
      <protection/>
    </xf>
    <xf numFmtId="165" fontId="20" fillId="0" borderId="0" xfId="51" applyNumberFormat="1" applyFont="1" applyFill="1" applyAlignment="1">
      <alignment horizontal="right"/>
      <protection/>
    </xf>
    <xf numFmtId="0" fontId="20" fillId="0" borderId="10" xfId="51" applyFont="1" applyBorder="1" applyAlignment="1">
      <alignment horizontal="left" indent="1"/>
      <protection/>
    </xf>
    <xf numFmtId="3" fontId="20" fillId="0" borderId="10" xfId="51" applyNumberFormat="1" applyFont="1" applyFill="1" applyBorder="1" applyAlignment="1">
      <alignment horizontal="right"/>
      <protection/>
    </xf>
    <xf numFmtId="165" fontId="20" fillId="0" borderId="10" xfId="51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20" fillId="0" borderId="0" xfId="51" applyFont="1" applyFill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  <sheetName val="cuadro9cred  "/>
      <sheetName val="cuadro10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E12" sqref="E12"/>
    </sheetView>
  </sheetViews>
  <sheetFormatPr defaultColWidth="13.00390625" defaultRowHeight="15"/>
  <cols>
    <col min="1" max="1" width="54.421875" style="2" customWidth="1"/>
    <col min="2" max="5" width="15.421875" style="2" customWidth="1"/>
    <col min="6" max="6" width="17.421875" style="2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3" t="s">
        <v>2</v>
      </c>
      <c r="B3" s="3"/>
      <c r="C3" s="3"/>
      <c r="D3" s="3"/>
      <c r="E3" s="3"/>
      <c r="F3" s="3"/>
    </row>
    <row r="4" spans="1:6" ht="39.75" customHeight="1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</row>
    <row r="5" spans="1:6" ht="15">
      <c r="A5" s="7" t="s">
        <v>5</v>
      </c>
      <c r="B5" s="8">
        <v>10434981.77971162</v>
      </c>
      <c r="C5" s="8">
        <v>10267271.92907201</v>
      </c>
      <c r="D5" s="8">
        <v>12857438.952412331</v>
      </c>
      <c r="E5" s="8">
        <v>13218070.14553892</v>
      </c>
      <c r="F5" s="9">
        <f>+E5/$E$5*100</f>
        <v>100</v>
      </c>
    </row>
    <row r="6" spans="1:6" ht="15">
      <c r="A6" s="10" t="s">
        <v>6</v>
      </c>
      <c r="B6" s="11">
        <v>187915.78440163</v>
      </c>
      <c r="C6" s="11">
        <v>179111.09191008</v>
      </c>
      <c r="D6" s="11">
        <v>299283.57867242995</v>
      </c>
      <c r="E6" s="11">
        <v>230873.28548558004</v>
      </c>
      <c r="F6" s="12">
        <f>+E6/$E$5*100</f>
        <v>1.7466489657228776</v>
      </c>
    </row>
    <row r="7" spans="1:6" ht="15">
      <c r="A7" s="10" t="s">
        <v>7</v>
      </c>
      <c r="B7" s="11">
        <v>67423.25002014</v>
      </c>
      <c r="C7" s="11">
        <v>57801.21854964001</v>
      </c>
      <c r="D7" s="11">
        <v>61653.95877271</v>
      </c>
      <c r="E7" s="11">
        <v>119638.10509022999</v>
      </c>
      <c r="F7" s="12">
        <f aca="true" t="shared" si="0" ref="F7:F17">+E7/$E$5*100</f>
        <v>0.9051102299574926</v>
      </c>
    </row>
    <row r="8" spans="1:6" ht="15">
      <c r="A8" s="10" t="s">
        <v>8</v>
      </c>
      <c r="B8" s="11">
        <v>1139.52019334</v>
      </c>
      <c r="C8" s="11">
        <v>4018.1380351400003</v>
      </c>
      <c r="D8" s="11">
        <v>5160.785386990001</v>
      </c>
      <c r="E8" s="11">
        <v>3769.2033770000003</v>
      </c>
      <c r="F8" s="12">
        <f>+E8/$E$5*100</f>
        <v>0.02851553468470661</v>
      </c>
    </row>
    <row r="9" spans="1:6" ht="15">
      <c r="A9" s="13" t="s">
        <v>9</v>
      </c>
      <c r="B9" s="14">
        <v>888869.0621184101</v>
      </c>
      <c r="C9" s="14">
        <v>753477.2408801899</v>
      </c>
      <c r="D9" s="14">
        <v>872053.47202108</v>
      </c>
      <c r="E9" s="14">
        <v>1003034.04078446</v>
      </c>
      <c r="F9" s="15">
        <f t="shared" si="0"/>
        <v>7.588354651930657</v>
      </c>
    </row>
    <row r="10" spans="1:6" ht="15">
      <c r="A10" s="13" t="s">
        <v>10</v>
      </c>
      <c r="B10" s="14">
        <v>1005674.1041283701</v>
      </c>
      <c r="C10" s="14">
        <v>1059408.78524028</v>
      </c>
      <c r="D10" s="14">
        <v>1047974.1058346999</v>
      </c>
      <c r="E10" s="14">
        <v>1141338.0788269101</v>
      </c>
      <c r="F10" s="15">
        <f t="shared" si="0"/>
        <v>8.634680148161493</v>
      </c>
    </row>
    <row r="11" spans="1:6" ht="15">
      <c r="A11" s="13" t="s">
        <v>11</v>
      </c>
      <c r="B11" s="14">
        <v>339073.54446839</v>
      </c>
      <c r="C11" s="14">
        <v>333113.16431691</v>
      </c>
      <c r="D11" s="14">
        <v>363243.35540775995</v>
      </c>
      <c r="E11" s="14">
        <v>404349.44043612</v>
      </c>
      <c r="F11" s="15">
        <f>+E11/$E$5*100</f>
        <v>3.0590656274629273</v>
      </c>
    </row>
    <row r="12" spans="1:6" s="7" customFormat="1" ht="15">
      <c r="A12" s="13" t="s">
        <v>12</v>
      </c>
      <c r="B12" s="14">
        <v>102645.58316935</v>
      </c>
      <c r="C12" s="14">
        <v>84922.89592023</v>
      </c>
      <c r="D12" s="14">
        <v>84591.2162885</v>
      </c>
      <c r="E12" s="14">
        <v>99690.60701993</v>
      </c>
      <c r="F12" s="15">
        <f>+E12/$E$5*100</f>
        <v>0.7541994097646353</v>
      </c>
    </row>
    <row r="13" spans="1:6" ht="15">
      <c r="A13" s="13" t="s">
        <v>13</v>
      </c>
      <c r="B13" s="14">
        <v>2126699.8170295497</v>
      </c>
      <c r="C13" s="14">
        <v>2061869.1049822397</v>
      </c>
      <c r="D13" s="14">
        <v>2229744.07386696</v>
      </c>
      <c r="E13" s="14">
        <v>2495580.8436355796</v>
      </c>
      <c r="F13" s="15">
        <f t="shared" si="0"/>
        <v>18.880069602882493</v>
      </c>
    </row>
    <row r="14" spans="1:6" ht="15">
      <c r="A14" s="13" t="s">
        <v>14</v>
      </c>
      <c r="B14" s="14">
        <v>1455500.5307334703</v>
      </c>
      <c r="C14" s="14">
        <v>1459783.6464048598</v>
      </c>
      <c r="D14" s="14">
        <v>1785819.25391965</v>
      </c>
      <c r="E14" s="14">
        <v>1678299.6033045202</v>
      </c>
      <c r="F14" s="15">
        <f t="shared" si="0"/>
        <v>12.697009357836887</v>
      </c>
    </row>
    <row r="15" spans="1:6" ht="15">
      <c r="A15" s="13" t="s">
        <v>15</v>
      </c>
      <c r="B15" s="14">
        <v>3671680.8905264097</v>
      </c>
      <c r="C15" s="14">
        <v>3918349.7644812204</v>
      </c>
      <c r="D15" s="14">
        <v>5726970.41991649</v>
      </c>
      <c r="E15" s="14">
        <v>5727475.046644799</v>
      </c>
      <c r="F15" s="15">
        <f t="shared" si="0"/>
        <v>43.33064496996798</v>
      </c>
    </row>
    <row r="16" spans="1:6" s="7" customFormat="1" ht="15">
      <c r="A16" s="13" t="s">
        <v>16</v>
      </c>
      <c r="B16" s="14">
        <v>113361.67695978</v>
      </c>
      <c r="C16" s="14">
        <v>119563.99885682</v>
      </c>
      <c r="D16" s="14">
        <v>117801.42315073998</v>
      </c>
      <c r="E16" s="14">
        <v>112840.08292539</v>
      </c>
      <c r="F16" s="15">
        <f t="shared" si="0"/>
        <v>0.8536804668378414</v>
      </c>
    </row>
    <row r="17" spans="1:6" ht="15">
      <c r="A17" s="16" t="s">
        <v>17</v>
      </c>
      <c r="B17" s="17">
        <v>474998.01596277993</v>
      </c>
      <c r="C17" s="17">
        <v>235852.8794944</v>
      </c>
      <c r="D17" s="17">
        <v>263143.30917432</v>
      </c>
      <c r="E17" s="17">
        <v>201181.8080084</v>
      </c>
      <c r="F17" s="18">
        <f t="shared" si="0"/>
        <v>1.5220210347900034</v>
      </c>
    </row>
    <row r="18" ht="15">
      <c r="A18" s="2" t="s">
        <v>18</v>
      </c>
    </row>
    <row r="19" spans="1:6" ht="15" customHeight="1">
      <c r="A19" s="19" t="s">
        <v>19</v>
      </c>
      <c r="B19" s="19"/>
      <c r="C19" s="19"/>
      <c r="D19" s="19"/>
      <c r="E19" s="19"/>
      <c r="F19" s="19"/>
    </row>
    <row r="20" spans="1:6" ht="31.5" customHeight="1">
      <c r="A20" s="20" t="s">
        <v>20</v>
      </c>
      <c r="B20" s="20"/>
      <c r="C20" s="20"/>
      <c r="D20" s="20"/>
      <c r="E20" s="20"/>
      <c r="F20" s="20"/>
    </row>
  </sheetData>
  <sheetProtection/>
  <mergeCells count="5">
    <mergeCell ref="A1:F1"/>
    <mergeCell ref="A2:F2"/>
    <mergeCell ref="A3:F3"/>
    <mergeCell ref="A19:F19"/>
    <mergeCell ref="A20:F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2018-04-18T16:00:40Z</dcterms:created>
  <dcterms:modified xsi:type="dcterms:W3CDTF">2018-04-18T16:00:40Z</dcterms:modified>
  <cp:category/>
  <cp:version/>
  <cp:contentType/>
  <cp:contentStatus/>
</cp:coreProperties>
</file>