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780" activeTab="0"/>
  </bookViews>
  <sheets>
    <sheet name="cuadro-mac4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_xlnm.Print_Area" localSheetId="0">'cuadro-mac4'!$A$1:$C$24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<sst xmlns="http://schemas.openxmlformats.org/spreadsheetml/2006/main" count="27" uniqueCount="27">
  <si>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4</t>
  </si>
  <si>
    <t xml:space="preserve">Costa Rica. Producto Interno Bruto según rama de actividad económica. 2014-2017.  </t>
  </si>
  <si>
    <t>(millones de colones encadenados referencia 2012)</t>
  </si>
  <si>
    <t>Actividad económica</t>
  </si>
  <si>
    <t>2017a/</t>
  </si>
  <si>
    <t>Variación % 2016-2017</t>
  </si>
  <si>
    <t>Producto Interno Bruto a precios de mercado</t>
  </si>
  <si>
    <t xml:space="preserve">     Impuestos a los productos y las importaciones (netos de subvenciones)</t>
  </si>
  <si>
    <t>Producto Interno Bruto a precios básicos</t>
  </si>
  <si>
    <t>Agricultura, silvicultura y pesca</t>
  </si>
  <si>
    <t>Minas y canteras</t>
  </si>
  <si>
    <t>Manufactura</t>
  </si>
  <si>
    <t>Electricidad, agua y servicios de saneamiento</t>
  </si>
  <si>
    <t>Construcción</t>
  </si>
  <si>
    <t>Comercio al por mayor y al por menor</t>
  </si>
  <si>
    <t>Transporte y almacenamiento</t>
  </si>
  <si>
    <t>Actividades de alojamiento y servicios de comida</t>
  </si>
  <si>
    <t>Información y comunicaciones</t>
  </si>
  <si>
    <t>Actividades financieras y de seguros</t>
  </si>
  <si>
    <t>Actividades inmobiliarias</t>
  </si>
  <si>
    <t>Actividades profesionales, científicas, técnicas, administrativas y servicios de apoyo</t>
  </si>
  <si>
    <t>Administración pública y planes de seguridad social de afiliación obligatoria</t>
  </si>
  <si>
    <t>Enseñanza y actividades de la salud humana y de asistencia social</t>
  </si>
  <si>
    <t>Otras actividades</t>
  </si>
  <si>
    <t>Nota: En febrero del 2016 el Banco Central de Costa Rica, dio a conocer un nuevo cálculo de las cuentas nacionales. Se utiliza el 2012 como año de referencia y viene a sustituir el cálculo con el año base 1991 vigente hasta ese momento.</t>
  </si>
  <si>
    <t>a/ Preliminar.</t>
  </si>
  <si>
    <t xml:space="preserve">Fuente: Sepsa, con base en información del Banco Central de Costa Rica (BCCR) 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</si>
</sst>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"/>
    <numFmt numFmtId="165" formatCode="0.0%"/>
    <numFmt numFmtId="166" formatCode="_-* #,##0.00\ [$€]_-;\-* #,##0.00\ [$€]_-;_-* &quot;-&quot;??\ [$€]_-;_-@_-"/>
    <numFmt numFmtId="167" formatCode="_-* #,##0.00_-;\-* #,##0.00_-;_-* &quot;-&quot;??_-;_-@_-"/>
    <numFmt numFmtId="168" formatCode="_-* #,##0.00\ _P_t_s_-;\-* #,##0.00\ _P_t_s_-;_-* &quot;-&quot;??\ _P_t_s_-;_-@_-"/>
    <numFmt numFmtId="169" formatCode="_-* #,##0.00\ _€_-;\-* #,##0.00\ _€_-;_-* &quot;-&quot;??\ _€_-;_-@_-"/>
    <numFmt numFmtId="170" formatCode="0.0_)"/>
    <numFmt numFmtId="171" formatCode="0.00_)"/>
    <numFmt numFmtId="172" formatCode="#,##0\ &quot;€&quot;;\-#,##0\ &quot;€&quot;"/>
    <numFmt numFmtId="173" formatCode="_-* #,##0\ &quot;Pts&quot;_-;\-* #,##0\ &quot;Pts&quot;_-;_-* &quot;-&quot;\ &quot;Pts&quot;_-;_-@_-"/>
    <numFmt numFmtId="174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4" tint="-0.24997000396251678"/>
      </bottom>
    </border>
    <border>
      <left/>
      <right/>
      <top style="thin">
        <color theme="4" tint="-0.24997000396251678"/>
      </top>
      <bottom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6" fontId="21" fillId="0" borderId="0" applyFont="0" applyFill="0" applyBorder="0" applyAlignment="0" applyProtection="0"/>
    <xf numFmtId="3" fontId="22" fillId="0" borderId="0">
      <alignment/>
      <protection locked="0"/>
    </xf>
    <xf numFmtId="3" fontId="22" fillId="0" borderId="0">
      <alignment/>
      <protection locked="0"/>
    </xf>
    <xf numFmtId="3" fontId="23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3" fillId="0" borderId="0">
      <alignment/>
      <protection locked="0"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32" borderId="0" applyNumberFormat="0" applyBorder="0" applyAlignment="0" applyProtection="0"/>
    <xf numFmtId="171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172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0" fontId="21" fillId="0" borderId="0">
      <alignment/>
      <protection/>
    </xf>
    <xf numFmtId="0" fontId="18" fillId="0" borderId="0">
      <alignment/>
      <protection/>
    </xf>
    <xf numFmtId="174" fontId="21" fillId="0" borderId="0">
      <alignment/>
      <protection/>
    </xf>
    <xf numFmtId="0" fontId="18" fillId="0" borderId="0">
      <alignment/>
      <protection/>
    </xf>
    <xf numFmtId="174" fontId="21" fillId="0" borderId="0">
      <alignment/>
      <protection/>
    </xf>
    <xf numFmtId="0" fontId="18" fillId="0" borderId="0">
      <alignment/>
      <protection/>
    </xf>
    <xf numFmtId="174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0" fontId="28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3" borderId="4" applyNumberFormat="0" applyFont="0" applyAlignment="0" applyProtection="0"/>
    <xf numFmtId="0" fontId="0" fillId="33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  <xf numFmtId="0" fontId="16" fillId="0" borderId="10" applyNumberFormat="0" applyFill="0" applyAlignment="0" applyProtection="0"/>
  </cellStyleXfs>
  <cellXfs count="28">
    <xf numFmtId="0" fontId="0" fillId="0" borderId="0" xfId="0" applyFont="1" applyAlignment="1">
      <alignment/>
    </xf>
    <xf numFmtId="0" fontId="16" fillId="0" borderId="0" xfId="196" applyFont="1" applyAlignment="1">
      <alignment horizontal="center"/>
      <protection/>
    </xf>
    <xf numFmtId="0" fontId="19" fillId="0" borderId="0" xfId="196" applyFont="1">
      <alignment/>
      <protection/>
    </xf>
    <xf numFmtId="0" fontId="20" fillId="0" borderId="0" xfId="196" applyFont="1" applyAlignment="1">
      <alignment horizontal="center"/>
      <protection/>
    </xf>
    <xf numFmtId="0" fontId="20" fillId="0" borderId="0" xfId="196" applyFont="1" applyFill="1" applyBorder="1" applyAlignment="1">
      <alignment horizontal="center"/>
      <protection/>
    </xf>
    <xf numFmtId="0" fontId="32" fillId="34" borderId="0" xfId="196" applyFont="1" applyFill="1" applyBorder="1" applyAlignment="1">
      <alignment horizontal="center" vertical="center"/>
      <protection/>
    </xf>
    <xf numFmtId="0" fontId="32" fillId="34" borderId="0" xfId="196" applyFont="1" applyFill="1" applyBorder="1" applyAlignment="1">
      <alignment horizontal="right" vertical="center"/>
      <protection/>
    </xf>
    <xf numFmtId="0" fontId="32" fillId="34" borderId="0" xfId="196" applyFont="1" applyFill="1" applyBorder="1" applyAlignment="1">
      <alignment horizontal="center" vertical="center" wrapText="1"/>
      <protection/>
    </xf>
    <xf numFmtId="0" fontId="19" fillId="0" borderId="0" xfId="196" applyFont="1" applyAlignment="1">
      <alignment/>
      <protection/>
    </xf>
    <xf numFmtId="3" fontId="16" fillId="35" borderId="0" xfId="196" applyNumberFormat="1" applyFont="1" applyFill="1" applyBorder="1" applyAlignment="1">
      <alignment/>
      <protection/>
    </xf>
    <xf numFmtId="164" fontId="16" fillId="35" borderId="0" xfId="196" applyNumberFormat="1" applyFont="1" applyFill="1" applyBorder="1" applyAlignment="1">
      <alignment/>
      <protection/>
    </xf>
    <xf numFmtId="49" fontId="1" fillId="0" borderId="0" xfId="196" applyNumberFormat="1" applyFont="1">
      <alignment/>
      <protection/>
    </xf>
    <xf numFmtId="3" fontId="1" fillId="0" borderId="0" xfId="196" applyNumberFormat="1" applyFont="1" applyAlignment="1">
      <alignment/>
      <protection/>
    </xf>
    <xf numFmtId="164" fontId="1" fillId="0" borderId="0" xfId="196" applyNumberFormat="1" applyFont="1" applyAlignment="1">
      <alignment/>
      <protection/>
    </xf>
    <xf numFmtId="0" fontId="16" fillId="0" borderId="0" xfId="196" applyFont="1">
      <alignment/>
      <protection/>
    </xf>
    <xf numFmtId="3" fontId="16" fillId="0" borderId="0" xfId="196" applyNumberFormat="1" applyFont="1" applyAlignment="1">
      <alignment/>
      <protection/>
    </xf>
    <xf numFmtId="164" fontId="16" fillId="0" borderId="0" xfId="196" applyNumberFormat="1" applyFont="1" applyAlignment="1">
      <alignment/>
      <protection/>
    </xf>
    <xf numFmtId="3" fontId="16" fillId="35" borderId="0" xfId="196" applyNumberFormat="1" applyFont="1" applyFill="1" applyBorder="1" applyAlignment="1">
      <alignment horizontal="left" indent="1"/>
      <protection/>
    </xf>
    <xf numFmtId="0" fontId="19" fillId="0" borderId="0" xfId="196" applyFont="1" applyAlignment="1">
      <alignment horizontal="left" vertical="top" wrapText="1" indent="1"/>
      <protection/>
    </xf>
    <xf numFmtId="164" fontId="19" fillId="0" borderId="0" xfId="196" applyNumberFormat="1" applyFont="1" applyAlignment="1">
      <alignment vertical="top" wrapText="1"/>
      <protection/>
    </xf>
    <xf numFmtId="0" fontId="19" fillId="0" borderId="0" xfId="196" applyFont="1" applyAlignment="1">
      <alignment horizontal="left" vertical="top" wrapText="1"/>
      <protection/>
    </xf>
    <xf numFmtId="164" fontId="1" fillId="0" borderId="0" xfId="196" applyNumberFormat="1" applyFont="1" applyAlignment="1">
      <alignment vertical="top" wrapText="1"/>
      <protection/>
    </xf>
    <xf numFmtId="0" fontId="1" fillId="0" borderId="11" xfId="195" applyFont="1" applyBorder="1" applyAlignment="1">
      <alignment horizontal="left" vertical="top" wrapText="1" indent="1"/>
      <protection/>
    </xf>
    <xf numFmtId="3" fontId="19" fillId="0" borderId="11" xfId="195" applyNumberFormat="1" applyFont="1" applyBorder="1" applyAlignment="1">
      <alignment vertical="top" wrapText="1"/>
      <protection/>
    </xf>
    <xf numFmtId="164" fontId="19" fillId="0" borderId="11" xfId="195" applyNumberFormat="1" applyFont="1" applyBorder="1" applyAlignment="1">
      <alignment vertical="top" wrapText="1"/>
      <protection/>
    </xf>
    <xf numFmtId="0" fontId="19" fillId="0" borderId="12" xfId="196" applyFont="1" applyFill="1" applyBorder="1" applyAlignment="1">
      <alignment horizontal="left" wrapText="1"/>
      <protection/>
    </xf>
    <xf numFmtId="0" fontId="1" fillId="0" borderId="0" xfId="196" applyFont="1" applyBorder="1">
      <alignment/>
      <protection/>
    </xf>
    <xf numFmtId="165" fontId="19" fillId="0" borderId="0" xfId="199" applyNumberFormat="1" applyFont="1" applyAlignment="1">
      <alignment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13" xfId="62"/>
    <cellStyle name="Millares 2" xfId="63"/>
    <cellStyle name="Millares 2 2" xfId="64"/>
    <cellStyle name="Millares 2 2 2" xfId="65"/>
    <cellStyle name="Millares 2 2 2 2" xfId="66"/>
    <cellStyle name="Millares 2 2 2 3" xfId="67"/>
    <cellStyle name="Millares 2 2 2 4" xfId="68"/>
    <cellStyle name="Millares 2 3" xfId="69"/>
    <cellStyle name="Millares 2 4" xfId="70"/>
    <cellStyle name="Millares 2 5" xfId="71"/>
    <cellStyle name="Millares 3" xfId="72"/>
    <cellStyle name="Millares 3 2" xfId="73"/>
    <cellStyle name="Millares 3 3" xfId="74"/>
    <cellStyle name="Millares 4" xfId="75"/>
    <cellStyle name="Millares 4 2" xfId="76"/>
    <cellStyle name="Millares 4 3" xfId="77"/>
    <cellStyle name="Millares 5" xfId="78"/>
    <cellStyle name="Millares 6" xfId="79"/>
    <cellStyle name="Millares 7" xfId="80"/>
    <cellStyle name="Millares 8" xfId="81"/>
    <cellStyle name="Millares 8 2" xfId="82"/>
    <cellStyle name="Millares 8 3" xfId="83"/>
    <cellStyle name="Millares 9" xfId="84"/>
    <cellStyle name="Millares 9 2" xfId="85"/>
    <cellStyle name="Millares 9 2 2" xfId="86"/>
    <cellStyle name="Millares 9 3" xfId="87"/>
    <cellStyle name="Millares 9 3 2" xfId="88"/>
    <cellStyle name="Millares 9 4" xfId="89"/>
    <cellStyle name="Millares 9 4 2" xfId="90"/>
    <cellStyle name="Millares 9 5" xfId="91"/>
    <cellStyle name="Millares 9 5 2" xfId="92"/>
    <cellStyle name="Millares 9 5 3" xfId="93"/>
    <cellStyle name="Millares 9 5 4" xfId="94"/>
    <cellStyle name="Millares 9 6" xfId="95"/>
    <cellStyle name="Millares 9 7" xfId="96"/>
    <cellStyle name="Currency" xfId="97"/>
    <cellStyle name="Currency [0]" xfId="98"/>
    <cellStyle name="Neutral" xfId="99"/>
    <cellStyle name="Neutral 2" xfId="100"/>
    <cellStyle name="Normal - Style1" xfId="101"/>
    <cellStyle name="Normal 10" xfId="102"/>
    <cellStyle name="Normal 10 2" xfId="103"/>
    <cellStyle name="Normal 10 2 2" xfId="104"/>
    <cellStyle name="Normal 10 2 3" xfId="105"/>
    <cellStyle name="Normal 10 3" xfId="106"/>
    <cellStyle name="Normal 10 4" xfId="107"/>
    <cellStyle name="Normal 11" xfId="108"/>
    <cellStyle name="Normal 11 2" xfId="109"/>
    <cellStyle name="Normal 12" xfId="110"/>
    <cellStyle name="Normal 13" xfId="111"/>
    <cellStyle name="Normal 14" xfId="112"/>
    <cellStyle name="Normal 14 2" xfId="113"/>
    <cellStyle name="Normal 14 2 2" xfId="114"/>
    <cellStyle name="Normal 14 2 3" xfId="115"/>
    <cellStyle name="Normal 14 3" xfId="116"/>
    <cellStyle name="Normal 14 4" xfId="117"/>
    <cellStyle name="Normal 14 5" xfId="118"/>
    <cellStyle name="Normal 15" xfId="119"/>
    <cellStyle name="Normal 15 2" xfId="120"/>
    <cellStyle name="Normal 15 2 2" xfId="121"/>
    <cellStyle name="Normal 15 2 3" xfId="122"/>
    <cellStyle name="Normal 15 3" xfId="123"/>
    <cellStyle name="Normal 15 4" xfId="124"/>
    <cellStyle name="Normal 15 5" xfId="125"/>
    <cellStyle name="Normal 16" xfId="126"/>
    <cellStyle name="Normal 16 2" xfId="127"/>
    <cellStyle name="Normal 16 2 2" xfId="128"/>
    <cellStyle name="Normal 16 2 3" xfId="129"/>
    <cellStyle name="Normal 16 3" xfId="130"/>
    <cellStyle name="Normal 16 4" xfId="131"/>
    <cellStyle name="Normal 16 5" xfId="132"/>
    <cellStyle name="Normal 17" xfId="133"/>
    <cellStyle name="Normal 17 2" xfId="134"/>
    <cellStyle name="Normal 17 2 2" xfId="135"/>
    <cellStyle name="Normal 17 2 3" xfId="136"/>
    <cellStyle name="Normal 17 3" xfId="137"/>
    <cellStyle name="Normal 17 4" xfId="138"/>
    <cellStyle name="Normal 17 5" xfId="139"/>
    <cellStyle name="Normal 18" xfId="140"/>
    <cellStyle name="Normal 18 2" xfId="141"/>
    <cellStyle name="Normal 19" xfId="142"/>
    <cellStyle name="Normal 19 2" xfId="143"/>
    <cellStyle name="Normal 19 3" xfId="144"/>
    <cellStyle name="Normal 2" xfId="145"/>
    <cellStyle name="Normal 2 2" xfId="146"/>
    <cellStyle name="Normal 2 2 2" xfId="147"/>
    <cellStyle name="Normal 2 2 3" xfId="148"/>
    <cellStyle name="Normal 2 3" xfId="149"/>
    <cellStyle name="Normal 2 3 2" xfId="150"/>
    <cellStyle name="Normal 2 3 3" xfId="151"/>
    <cellStyle name="Normal 2 4" xfId="152"/>
    <cellStyle name="Normal 2 5" xfId="153"/>
    <cellStyle name="Normal 20" xfId="154"/>
    <cellStyle name="Normal 20 2" xfId="155"/>
    <cellStyle name="Normal 21" xfId="156"/>
    <cellStyle name="Normal 21 2" xfId="157"/>
    <cellStyle name="Normal 22" xfId="158"/>
    <cellStyle name="Normal 22 2" xfId="159"/>
    <cellStyle name="Normal 23" xfId="160"/>
    <cellStyle name="Normal 23 2" xfId="161"/>
    <cellStyle name="Normal 24" xfId="162"/>
    <cellStyle name="Normal 24 2" xfId="163"/>
    <cellStyle name="Normal 24 3" xfId="164"/>
    <cellStyle name="Normal 24 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2" xfId="172"/>
    <cellStyle name="Normal 3 2 2" xfId="173"/>
    <cellStyle name="Normal 3 2 3" xfId="174"/>
    <cellStyle name="Normal 3 2 4" xfId="175"/>
    <cellStyle name="Normal 3 3" xfId="176"/>
    <cellStyle name="Normal 3 3 2" xfId="177"/>
    <cellStyle name="Normal 3 3 3" xfId="178"/>
    <cellStyle name="Normal 3 3 4" xfId="179"/>
    <cellStyle name="Normal 3 4" xfId="180"/>
    <cellStyle name="Normal 3 5" xfId="181"/>
    <cellStyle name="Normal 30" xfId="182"/>
    <cellStyle name="Normal 31" xfId="183"/>
    <cellStyle name="Normal 32" xfId="184"/>
    <cellStyle name="Normal 33" xfId="185"/>
    <cellStyle name="Normal 34" xfId="186"/>
    <cellStyle name="Normal 35" xfId="187"/>
    <cellStyle name="Normal 4" xfId="188"/>
    <cellStyle name="Normal 4 2" xfId="189"/>
    <cellStyle name="Normal 5" xfId="190"/>
    <cellStyle name="Normal 6" xfId="191"/>
    <cellStyle name="Normal 7" xfId="192"/>
    <cellStyle name="Normal 8" xfId="193"/>
    <cellStyle name="Normal 9" xfId="194"/>
    <cellStyle name="Normal_boletin14a" xfId="195"/>
    <cellStyle name="Normal_Libro2a" xfId="196"/>
    <cellStyle name="Notas" xfId="197"/>
    <cellStyle name="Notas 2" xfId="198"/>
    <cellStyle name="Percent" xfId="199"/>
    <cellStyle name="Porcentaje 2" xfId="200"/>
    <cellStyle name="Porcentaje 3" xfId="201"/>
    <cellStyle name="Porcentual 2" xfId="202"/>
    <cellStyle name="Porcentual 2 2" xfId="203"/>
    <cellStyle name="Porcentual 2 3" xfId="204"/>
    <cellStyle name="Porcentual 3" xfId="205"/>
    <cellStyle name="Porcentual 4" xfId="206"/>
    <cellStyle name="Porcentual 4 2" xfId="207"/>
    <cellStyle name="Porcentual 4 3" xfId="208"/>
    <cellStyle name="Porcentual 5" xfId="209"/>
    <cellStyle name="Salida" xfId="210"/>
    <cellStyle name="Texto de advertencia" xfId="211"/>
    <cellStyle name="Texto explicativo" xfId="212"/>
    <cellStyle name="Título" xfId="213"/>
    <cellStyle name="Título 1" xfId="214"/>
    <cellStyle name="Título 2" xfId="215"/>
    <cellStyle name="Título 3" xfId="216"/>
    <cellStyle name="Total" xfId="217"/>
    <cellStyle name="Total 2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Macr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-mac1"/>
      <sheetName val="cuadro-mac2"/>
      <sheetName val="cuadro-mac3"/>
      <sheetName val="cuadro-mac4"/>
      <sheetName val="cuadro-mac5 "/>
      <sheetName val="cuadro-mac6 "/>
      <sheetName val="cuadro-mac7"/>
      <sheetName val="cuadro-mac8 "/>
      <sheetName val="cuadro-mac9 "/>
      <sheetName val="cuadro-mac10 "/>
      <sheetName val="cuadro-mac11  "/>
      <sheetName val="cuadro-mac12 "/>
      <sheetName val="cuadro-mac13 "/>
      <sheetName val="cuadro-mac14 "/>
      <sheetName val="cuadro-mac15 "/>
      <sheetName val="cuadro3aaa-poblacion"/>
      <sheetName val="cuadro4-poblacion"/>
      <sheetName val="Cuadro5-poblacio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A6" sqref="A6"/>
    </sheetView>
  </sheetViews>
  <sheetFormatPr defaultColWidth="11.421875" defaultRowHeight="15"/>
  <cols>
    <col min="1" max="1" width="79.8515625" style="2" customWidth="1"/>
    <col min="2" max="6" width="13.57421875" style="2" customWidth="1"/>
    <col min="7" max="16384" width="11.42187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3"/>
      <c r="C2" s="3"/>
      <c r="D2" s="3"/>
      <c r="E2" s="3"/>
      <c r="F2" s="3"/>
    </row>
    <row r="3" spans="1:6" ht="16.5" customHeight="1">
      <c r="A3" s="4" t="s">
        <v>2</v>
      </c>
      <c r="B3" s="4"/>
      <c r="C3" s="4"/>
      <c r="D3" s="4"/>
      <c r="E3" s="4"/>
      <c r="F3" s="4"/>
    </row>
    <row r="4" spans="1:6" s="8" customFormat="1" ht="31.5" customHeight="1">
      <c r="A4" s="5" t="s">
        <v>3</v>
      </c>
      <c r="B4" s="6">
        <v>2014</v>
      </c>
      <c r="C4" s="6">
        <v>2015</v>
      </c>
      <c r="D4" s="6">
        <v>2016</v>
      </c>
      <c r="E4" s="6" t="s">
        <v>4</v>
      </c>
      <c r="F4" s="7" t="s">
        <v>5</v>
      </c>
    </row>
    <row r="5" spans="1:6" ht="15.75" customHeight="1">
      <c r="A5" s="9" t="s">
        <v>6</v>
      </c>
      <c r="B5" s="9">
        <v>24741935.5413112</v>
      </c>
      <c r="C5" s="9">
        <v>25640486.1849102</v>
      </c>
      <c r="D5" s="9">
        <v>26706197.4828613</v>
      </c>
      <c r="E5" s="9">
        <v>27558606.8888261</v>
      </c>
      <c r="F5" s="10">
        <f>(E5/D5-1)*100</f>
        <v>3.1918037246292164</v>
      </c>
    </row>
    <row r="6" spans="1:6" ht="15.75" customHeight="1">
      <c r="A6" s="11" t="s">
        <v>7</v>
      </c>
      <c r="B6" s="12">
        <v>2091521.35665547</v>
      </c>
      <c r="C6" s="12">
        <v>2188641.92723403</v>
      </c>
      <c r="D6" s="12">
        <v>2327953.07595686</v>
      </c>
      <c r="E6" s="12">
        <v>2373405.96958138</v>
      </c>
      <c r="F6" s="13">
        <f>(E6/D6-1)*100</f>
        <v>1.9524832392009195</v>
      </c>
    </row>
    <row r="7" spans="1:6" ht="15.75" customHeight="1">
      <c r="A7" s="14" t="s">
        <v>8</v>
      </c>
      <c r="B7" s="15">
        <v>22650386.0517688</v>
      </c>
      <c r="C7" s="15">
        <v>23452160.2777853</v>
      </c>
      <c r="D7" s="15">
        <v>24380465.398021</v>
      </c>
      <c r="E7" s="15">
        <v>25185780.7389866</v>
      </c>
      <c r="F7" s="16">
        <f aca="true" t="shared" si="0" ref="F7:F22">(E7/D7-1)*100</f>
        <v>3.303117179342152</v>
      </c>
    </row>
    <row r="8" spans="1:6" ht="15.75" customHeight="1">
      <c r="A8" s="17" t="s">
        <v>9</v>
      </c>
      <c r="B8" s="9">
        <v>1285040.23398733</v>
      </c>
      <c r="C8" s="9">
        <v>1249991.13532357</v>
      </c>
      <c r="D8" s="9">
        <v>1316771.70185732</v>
      </c>
      <c r="E8" s="9">
        <v>1366428.06373258</v>
      </c>
      <c r="F8" s="10">
        <f>(E8/D8-1)*100</f>
        <v>3.771068424786095</v>
      </c>
    </row>
    <row r="9" spans="1:6" s="18" customFormat="1" ht="15.75" customHeight="1">
      <c r="A9" s="18" t="s">
        <v>10</v>
      </c>
      <c r="B9" s="12">
        <v>73114.26196045</v>
      </c>
      <c r="C9" s="12">
        <v>78743.83937349</v>
      </c>
      <c r="D9" s="12">
        <v>85235.45800848</v>
      </c>
      <c r="E9" s="12">
        <v>86746.74999057</v>
      </c>
      <c r="F9" s="19">
        <f t="shared" si="0"/>
        <v>1.773078971359121</v>
      </c>
    </row>
    <row r="10" spans="1:6" s="18" customFormat="1" ht="15.75" customHeight="1">
      <c r="A10" s="18" t="s">
        <v>11</v>
      </c>
      <c r="B10" s="12">
        <v>3184461.8370314</v>
      </c>
      <c r="C10" s="12">
        <v>3022341.95571322</v>
      </c>
      <c r="D10" s="12">
        <v>3166437.39242943</v>
      </c>
      <c r="E10" s="12">
        <v>3287018.27137673</v>
      </c>
      <c r="F10" s="19">
        <f t="shared" si="0"/>
        <v>3.8080929449479717</v>
      </c>
    </row>
    <row r="11" spans="1:6" s="18" customFormat="1" ht="15.75" customHeight="1">
      <c r="A11" s="18" t="s">
        <v>12</v>
      </c>
      <c r="B11" s="12">
        <v>578867.40534537</v>
      </c>
      <c r="C11" s="12">
        <v>642376.76838114</v>
      </c>
      <c r="D11" s="12">
        <v>667959.93356809</v>
      </c>
      <c r="E11" s="12">
        <v>685997.8403478</v>
      </c>
      <c r="F11" s="19">
        <f t="shared" si="0"/>
        <v>2.700447418059304</v>
      </c>
    </row>
    <row r="12" spans="1:6" s="18" customFormat="1" ht="15.75" customHeight="1">
      <c r="A12" s="18" t="s">
        <v>13</v>
      </c>
      <c r="B12" s="12">
        <v>1157028.92300408</v>
      </c>
      <c r="C12" s="12">
        <v>1265768.42119317</v>
      </c>
      <c r="D12" s="12">
        <v>1211100.01293889</v>
      </c>
      <c r="E12" s="12">
        <v>1133710.96548101</v>
      </c>
      <c r="F12" s="19">
        <f t="shared" si="0"/>
        <v>-6.3899799051347905</v>
      </c>
    </row>
    <row r="13" spans="1:6" s="18" customFormat="1" ht="15.75" customHeight="1">
      <c r="A13" s="18" t="s">
        <v>14</v>
      </c>
      <c r="B13" s="12">
        <v>2406263.7431195</v>
      </c>
      <c r="C13" s="12">
        <v>2504109.84267522</v>
      </c>
      <c r="D13" s="12">
        <v>2575071.08203714</v>
      </c>
      <c r="E13" s="12">
        <v>2653948.55066172</v>
      </c>
      <c r="F13" s="19">
        <f t="shared" si="0"/>
        <v>3.0631181086535175</v>
      </c>
    </row>
    <row r="14" spans="1:6" s="18" customFormat="1" ht="15.75" customHeight="1">
      <c r="A14" s="18" t="s">
        <v>15</v>
      </c>
      <c r="B14" s="12">
        <v>955693.87950758</v>
      </c>
      <c r="C14" s="12">
        <v>1005841.88452844</v>
      </c>
      <c r="D14" s="12">
        <v>1022577.82690564</v>
      </c>
      <c r="E14" s="12">
        <v>1074514.14091496</v>
      </c>
      <c r="F14" s="19">
        <f t="shared" si="0"/>
        <v>5.078959531763116</v>
      </c>
    </row>
    <row r="15" spans="1:6" s="18" customFormat="1" ht="15.75" customHeight="1">
      <c r="A15" s="18" t="s">
        <v>16</v>
      </c>
      <c r="B15" s="12">
        <v>749731.13597669</v>
      </c>
      <c r="C15" s="12">
        <v>789191.00509494</v>
      </c>
      <c r="D15" s="12">
        <v>815338.78385119</v>
      </c>
      <c r="E15" s="12">
        <v>826818.83187557</v>
      </c>
      <c r="F15" s="19">
        <f t="shared" si="0"/>
        <v>1.4080095601677334</v>
      </c>
    </row>
    <row r="16" spans="1:6" s="18" customFormat="1" ht="15.75" customHeight="1">
      <c r="A16" s="18" t="s">
        <v>17</v>
      </c>
      <c r="B16" s="12">
        <v>949393.88939908</v>
      </c>
      <c r="C16" s="12">
        <v>1054734.42066621</v>
      </c>
      <c r="D16" s="12">
        <v>1132402.91479037</v>
      </c>
      <c r="E16" s="12">
        <v>1215642.92229883</v>
      </c>
      <c r="F16" s="19">
        <f t="shared" si="0"/>
        <v>7.350741191254295</v>
      </c>
    </row>
    <row r="17" spans="1:6" s="18" customFormat="1" ht="15.75" customHeight="1">
      <c r="A17" s="18" t="s">
        <v>18</v>
      </c>
      <c r="B17" s="12">
        <v>1279334.81385818</v>
      </c>
      <c r="C17" s="12">
        <v>1387275.29952112</v>
      </c>
      <c r="D17" s="12">
        <v>1594042.2267078</v>
      </c>
      <c r="E17" s="12">
        <v>1686785.37448977</v>
      </c>
      <c r="F17" s="19">
        <f t="shared" si="0"/>
        <v>5.818111103211732</v>
      </c>
    </row>
    <row r="18" spans="1:6" s="18" customFormat="1" ht="15.75" customHeight="1">
      <c r="A18" s="18" t="s">
        <v>19</v>
      </c>
      <c r="B18" s="12">
        <v>2103568.56451591</v>
      </c>
      <c r="C18" s="12">
        <v>2129704.93184087</v>
      </c>
      <c r="D18" s="12">
        <v>2163553.91645024</v>
      </c>
      <c r="E18" s="12">
        <v>2205745.8201546</v>
      </c>
      <c r="F18" s="19">
        <f t="shared" si="0"/>
        <v>1.9501202805051632</v>
      </c>
    </row>
    <row r="19" spans="1:6" s="20" customFormat="1" ht="15.75" customHeight="1">
      <c r="A19" s="18" t="s">
        <v>20</v>
      </c>
      <c r="B19" s="12">
        <v>2666978.88076019</v>
      </c>
      <c r="C19" s="12">
        <v>2932012.26565203</v>
      </c>
      <c r="D19" s="12">
        <v>3109707.2660927</v>
      </c>
      <c r="E19" s="12">
        <v>3290608.37324047</v>
      </c>
      <c r="F19" s="19">
        <f t="shared" si="0"/>
        <v>5.817303420172704</v>
      </c>
    </row>
    <row r="20" spans="1:6" s="20" customFormat="1" ht="15.75" customHeight="1">
      <c r="A20" s="18" t="s">
        <v>21</v>
      </c>
      <c r="B20" s="12">
        <v>1059463.53295465</v>
      </c>
      <c r="C20" s="12">
        <v>1062289.69729305</v>
      </c>
      <c r="D20" s="12">
        <v>1073018.7638923</v>
      </c>
      <c r="E20" s="12">
        <v>1093493.15042658</v>
      </c>
      <c r="F20" s="19">
        <f t="shared" si="0"/>
        <v>1.9081107640662953</v>
      </c>
    </row>
    <row r="21" spans="1:6" s="18" customFormat="1" ht="15.75" customHeight="1">
      <c r="A21" s="18" t="s">
        <v>22</v>
      </c>
      <c r="B21" s="12">
        <v>3476660.1626779</v>
      </c>
      <c r="C21" s="12">
        <v>3551659.65249492</v>
      </c>
      <c r="D21" s="12">
        <v>3651043.55753748</v>
      </c>
      <c r="E21" s="12">
        <v>3752855.07662241</v>
      </c>
      <c r="F21" s="21">
        <f t="shared" si="0"/>
        <v>2.7885594209015485</v>
      </c>
    </row>
    <row r="22" spans="1:6" s="18" customFormat="1" ht="15.75" customHeight="1">
      <c r="A22" s="22" t="s">
        <v>23</v>
      </c>
      <c r="B22" s="23">
        <v>725652.95697353</v>
      </c>
      <c r="C22" s="23">
        <v>753203.16961846</v>
      </c>
      <c r="D22" s="23">
        <v>801699.88275261</v>
      </c>
      <c r="E22" s="23">
        <v>837757.40390537</v>
      </c>
      <c r="F22" s="24">
        <f t="shared" si="0"/>
        <v>4.497633332433293</v>
      </c>
    </row>
    <row r="23" spans="1:6" ht="32.25" customHeight="1">
      <c r="A23" s="25" t="s">
        <v>24</v>
      </c>
      <c r="B23" s="25"/>
      <c r="C23" s="25"/>
      <c r="D23" s="25"/>
      <c r="E23" s="25"/>
      <c r="F23" s="25"/>
    </row>
    <row r="24" spans="1:6" ht="15">
      <c r="A24" s="26" t="s">
        <v>25</v>
      </c>
      <c r="B24" s="27"/>
      <c r="C24" s="27"/>
      <c r="D24" s="27"/>
      <c r="E24" s="27"/>
      <c r="F24" s="27"/>
    </row>
    <row r="25" spans="1:6" ht="15">
      <c r="A25" s="2" t="s">
        <v>26</v>
      </c>
      <c r="B25" s="27"/>
      <c r="C25" s="27"/>
      <c r="D25" s="27"/>
      <c r="E25" s="27"/>
      <c r="F25" s="27"/>
    </row>
  </sheetData>
  <sheetProtection/>
  <mergeCells count="4">
    <mergeCell ref="A1:F1"/>
    <mergeCell ref="A2:F2"/>
    <mergeCell ref="A3:F3"/>
    <mergeCell ref="A23:F23"/>
  </mergeCells>
  <printOptions horizontalCentered="1" verticalCentered="1"/>
  <pageMargins left="0.41" right="0.49" top="0.984251968503937" bottom="0.984251968503937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2018-04-18T16:45:12Z</dcterms:created>
  <dcterms:modified xsi:type="dcterms:W3CDTF">2018-04-18T16:45:12Z</dcterms:modified>
  <cp:category/>
  <cp:version/>
  <cp:contentType/>
  <cp:contentStatus/>
</cp:coreProperties>
</file>