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Sandra Mora\OneDrive - Ministerio de Agricultura y Ganaderia\2023\CBA\"/>
    </mc:Choice>
  </mc:AlternateContent>
  <bookViews>
    <workbookView xWindow="0" yWindow="0" windowWidth="21600" windowHeight="9735" tabRatio="784"/>
  </bookViews>
  <sheets>
    <sheet name="Presentación" sheetId="2" r:id="rId1"/>
    <sheet name="Costo per cápita CBA" sheetId="1" r:id="rId2"/>
    <sheet name="Costo CBA mensual" sheetId="5" r:id="rId3"/>
    <sheet name="Variación MENSUAL subgrupo" sheetId="8" r:id="rId4"/>
    <sheet name="Variación INTERANUAL subgrupo" sheetId="11" r:id="rId5"/>
    <sheet name="CBA costo" sheetId="6" state="hidden" r:id="rId6"/>
    <sheet name="Sub grupo costo" sheetId="7" state="hidden" r:id="rId7"/>
  </sheets>
  <definedNames>
    <definedName name="_1001" localSheetId="5">#REF!</definedName>
    <definedName name="_1001">#REF!</definedName>
    <definedName name="_1009" localSheetId="5">#REF!</definedName>
    <definedName name="_1009">#REF!</definedName>
    <definedName name="_1017" localSheetId="5">#REF!</definedName>
    <definedName name="_1017">#REF!</definedName>
    <definedName name="_102" localSheetId="5">#REF!</definedName>
    <definedName name="_102">#REF!</definedName>
    <definedName name="_1025" localSheetId="5">#REF!</definedName>
    <definedName name="_1025">#REF!</definedName>
    <definedName name="_1033" localSheetId="5">#REF!</definedName>
    <definedName name="_1033">#REF!</definedName>
    <definedName name="_104" localSheetId="5">#REF!</definedName>
    <definedName name="_104">#REF!</definedName>
    <definedName name="_1041" localSheetId="5">#REF!</definedName>
    <definedName name="_1041">#REF!</definedName>
    <definedName name="_1049" localSheetId="5">#REF!</definedName>
    <definedName name="_1049">#REF!</definedName>
    <definedName name="_105" localSheetId="5">#REF!</definedName>
    <definedName name="_105">#REF!</definedName>
    <definedName name="_1057" localSheetId="5">#REF!</definedName>
    <definedName name="_1057">#REF!</definedName>
    <definedName name="_1065" localSheetId="5">#REF!</definedName>
    <definedName name="_1065">#REF!</definedName>
    <definedName name="_1073" localSheetId="5">#REF!</definedName>
    <definedName name="_1073">#REF!</definedName>
    <definedName name="_1081" localSheetId="5">#REF!</definedName>
    <definedName name="_1081">#REF!</definedName>
    <definedName name="_1089" localSheetId="5">#REF!</definedName>
    <definedName name="_1089">#REF!</definedName>
    <definedName name="_1097" localSheetId="5">#REF!</definedName>
    <definedName name="_1097">#REF!</definedName>
    <definedName name="_1105" localSheetId="5">#REF!</definedName>
    <definedName name="_1105">#REF!</definedName>
    <definedName name="_111" localSheetId="5">#REF!</definedName>
    <definedName name="_111">#REF!</definedName>
    <definedName name="_1113" localSheetId="5">#REF!</definedName>
    <definedName name="_1113">#REF!</definedName>
    <definedName name="_1121" localSheetId="5">#REF!</definedName>
    <definedName name="_1121">#REF!</definedName>
    <definedName name="_1129" localSheetId="5">#REF!</definedName>
    <definedName name="_1129">#REF!</definedName>
    <definedName name="_113" localSheetId="5">#REF!</definedName>
    <definedName name="_113">#REF!</definedName>
    <definedName name="_1137" localSheetId="5">#REF!</definedName>
    <definedName name="_1137">#REF!</definedName>
    <definedName name="_1145" localSheetId="5">#REF!</definedName>
    <definedName name="_1145">#REF!</definedName>
    <definedName name="_1153" localSheetId="5">#REF!</definedName>
    <definedName name="_1153">#REF!</definedName>
    <definedName name="_1161" localSheetId="5">#REF!</definedName>
    <definedName name="_1161">#REF!</definedName>
    <definedName name="_1169" localSheetId="5">#REF!</definedName>
    <definedName name="_1169">#REF!</definedName>
    <definedName name="_1177" localSheetId="5">#REF!</definedName>
    <definedName name="_1177">#REF!</definedName>
    <definedName name="_118" localSheetId="5">#REF!</definedName>
    <definedName name="_118">#REF!</definedName>
    <definedName name="_1185" localSheetId="5">#REF!</definedName>
    <definedName name="_1185">#REF!</definedName>
    <definedName name="_1193" localSheetId="5">#REF!</definedName>
    <definedName name="_1193">#REF!</definedName>
    <definedName name="_12" localSheetId="5">#REF!</definedName>
    <definedName name="_12">#REF!</definedName>
    <definedName name="_1201" localSheetId="5">#REF!</definedName>
    <definedName name="_1201">#REF!</definedName>
    <definedName name="_1209" localSheetId="5">#REF!</definedName>
    <definedName name="_1209">#REF!</definedName>
    <definedName name="_121" localSheetId="5">#REF!</definedName>
    <definedName name="_121">#REF!</definedName>
    <definedName name="_1217" localSheetId="5">#REF!</definedName>
    <definedName name="_1217">#REF!</definedName>
    <definedName name="_1225" localSheetId="5">#REF!</definedName>
    <definedName name="_1225">#REF!</definedName>
    <definedName name="_1233" localSheetId="5">#REF!</definedName>
    <definedName name="_1233">#REF!</definedName>
    <definedName name="_1241" localSheetId="5">#REF!</definedName>
    <definedName name="_1241">#REF!</definedName>
    <definedName name="_1249" localSheetId="5">#REF!</definedName>
    <definedName name="_1249">#REF!</definedName>
    <definedName name="_125" localSheetId="5">#REF!</definedName>
    <definedName name="_125">#REF!</definedName>
    <definedName name="_1257" localSheetId="5">#REF!</definedName>
    <definedName name="_1257">#REF!</definedName>
    <definedName name="_1265" localSheetId="5">#REF!</definedName>
    <definedName name="_1265">#REF!</definedName>
    <definedName name="_1273" localSheetId="5">#REF!</definedName>
    <definedName name="_1273">#REF!</definedName>
    <definedName name="_1281" localSheetId="5">#REF!</definedName>
    <definedName name="_1281">#REF!</definedName>
    <definedName name="_1289" localSheetId="5">#REF!</definedName>
    <definedName name="_1289">#REF!</definedName>
    <definedName name="_129" localSheetId="5">#REF!</definedName>
    <definedName name="_129">#REF!</definedName>
    <definedName name="_1297" localSheetId="5">#REF!</definedName>
    <definedName name="_1297">#REF!</definedName>
    <definedName name="_1305" localSheetId="5">#REF!</definedName>
    <definedName name="_1305">#REF!</definedName>
    <definedName name="_1313" localSheetId="5">#REF!</definedName>
    <definedName name="_1313">#REF!</definedName>
    <definedName name="_132" localSheetId="5">#REF!</definedName>
    <definedName name="_132">#REF!</definedName>
    <definedName name="_1321" localSheetId="5">#REF!</definedName>
    <definedName name="_1321">#REF!</definedName>
    <definedName name="_1329" localSheetId="5">#REF!</definedName>
    <definedName name="_1329">#REF!</definedName>
    <definedName name="_1337" localSheetId="5">#REF!</definedName>
    <definedName name="_1337">#REF!</definedName>
    <definedName name="_1345" localSheetId="5">#REF!</definedName>
    <definedName name="_1345">#REF!</definedName>
    <definedName name="_1353" localSheetId="5">#REF!</definedName>
    <definedName name="_1353">#REF!</definedName>
    <definedName name="_1361" localSheetId="5">#REF!</definedName>
    <definedName name="_1361">#REF!</definedName>
    <definedName name="_1369" localSheetId="5">#REF!</definedName>
    <definedName name="_1369">#REF!</definedName>
    <definedName name="_137" localSheetId="5">#REF!</definedName>
    <definedName name="_137">#REF!</definedName>
    <definedName name="_1377" localSheetId="5">#REF!</definedName>
    <definedName name="_1377">#REF!</definedName>
    <definedName name="_1385" localSheetId="5">#REF!</definedName>
    <definedName name="_1385">#REF!</definedName>
    <definedName name="_139" localSheetId="5">#REF!</definedName>
    <definedName name="_139">#REF!</definedName>
    <definedName name="_1393" localSheetId="5">#REF!</definedName>
    <definedName name="_1393">#REF!</definedName>
    <definedName name="_1401" localSheetId="5">#REF!</definedName>
    <definedName name="_1401">#REF!</definedName>
    <definedName name="_1409" localSheetId="5">#REF!</definedName>
    <definedName name="_1409">#REF!</definedName>
    <definedName name="_1417" localSheetId="5">#REF!</definedName>
    <definedName name="_1417">#REF!</definedName>
    <definedName name="_1425" localSheetId="5">#REF!</definedName>
    <definedName name="_1425">#REF!</definedName>
    <definedName name="_1433" localSheetId="5">#REF!</definedName>
    <definedName name="_1433">#REF!</definedName>
    <definedName name="_1441" localSheetId="5">#REF!</definedName>
    <definedName name="_1441">#REF!</definedName>
    <definedName name="_1449" localSheetId="5">#REF!</definedName>
    <definedName name="_1449">#REF!</definedName>
    <definedName name="_145" localSheetId="5">#REF!</definedName>
    <definedName name="_145">#REF!</definedName>
    <definedName name="_1457" localSheetId="5">#REF!</definedName>
    <definedName name="_1457">#REF!</definedName>
    <definedName name="_146" localSheetId="5">#REF!</definedName>
    <definedName name="_146">#REF!</definedName>
    <definedName name="_1465" localSheetId="5">#REF!</definedName>
    <definedName name="_1465">#REF!</definedName>
    <definedName name="_1473" localSheetId="5">#REF!</definedName>
    <definedName name="_1473">#REF!</definedName>
    <definedName name="_1481" localSheetId="5">#REF!</definedName>
    <definedName name="_1481">#REF!</definedName>
    <definedName name="_1489" localSheetId="5">#REF!</definedName>
    <definedName name="_1489">#REF!</definedName>
    <definedName name="_1497" localSheetId="5">#REF!</definedName>
    <definedName name="_1497">#REF!</definedName>
    <definedName name="_1505" localSheetId="5">#REF!</definedName>
    <definedName name="_1505">#REF!</definedName>
    <definedName name="_1513" localSheetId="5">#REF!</definedName>
    <definedName name="_1513">#REF!</definedName>
    <definedName name="_1521" localSheetId="5">#REF!</definedName>
    <definedName name="_1521">#REF!</definedName>
    <definedName name="_1529" localSheetId="5">#REF!</definedName>
    <definedName name="_1529">#REF!</definedName>
    <definedName name="_153" localSheetId="5">#REF!</definedName>
    <definedName name="_153">#REF!</definedName>
    <definedName name="_1537" localSheetId="5">#REF!</definedName>
    <definedName name="_1537">#REF!</definedName>
    <definedName name="_1545" localSheetId="5">#REF!</definedName>
    <definedName name="_1545">#REF!</definedName>
    <definedName name="_1553" localSheetId="5">#REF!</definedName>
    <definedName name="_1553">#REF!</definedName>
    <definedName name="_1561" localSheetId="5">#REF!</definedName>
    <definedName name="_1561">#REF!</definedName>
    <definedName name="_1569" localSheetId="5">#REF!</definedName>
    <definedName name="_1569">#REF!</definedName>
    <definedName name="_1577" localSheetId="5">#REF!</definedName>
    <definedName name="_1577">#REF!</definedName>
    <definedName name="_1585" localSheetId="5">#REF!</definedName>
    <definedName name="_1585">#REF!</definedName>
    <definedName name="_159" localSheetId="5">#REF!</definedName>
    <definedName name="_159">#REF!</definedName>
    <definedName name="_1593" localSheetId="5">#REF!</definedName>
    <definedName name="_1593">#REF!</definedName>
    <definedName name="_1601" localSheetId="5">#REF!</definedName>
    <definedName name="_1601">#REF!</definedName>
    <definedName name="_1609" localSheetId="5">#REF!</definedName>
    <definedName name="_1609">#REF!</definedName>
    <definedName name="_161" localSheetId="5">#REF!</definedName>
    <definedName name="_161">#REF!</definedName>
    <definedName name="_1617" localSheetId="5">#REF!</definedName>
    <definedName name="_1617">#REF!</definedName>
    <definedName name="_1625" localSheetId="5">#REF!</definedName>
    <definedName name="_1625">#REF!</definedName>
    <definedName name="_1633" localSheetId="5">#REF!</definedName>
    <definedName name="_1633">#REF!</definedName>
    <definedName name="_1641" localSheetId="5">#REF!</definedName>
    <definedName name="_1641">#REF!</definedName>
    <definedName name="_1649" localSheetId="5">#REF!</definedName>
    <definedName name="_1649">#REF!</definedName>
    <definedName name="_1657" localSheetId="5">#REF!</definedName>
    <definedName name="_1657">#REF!</definedName>
    <definedName name="_1665" localSheetId="5">#REF!</definedName>
    <definedName name="_1665">#REF!</definedName>
    <definedName name="_1673" localSheetId="5">#REF!</definedName>
    <definedName name="_1673">#REF!</definedName>
    <definedName name="_1681" localSheetId="5">#REF!</definedName>
    <definedName name="_1681">#REF!</definedName>
    <definedName name="_1689" localSheetId="5">#REF!</definedName>
    <definedName name="_1689">#REF!</definedName>
    <definedName name="_169" localSheetId="5">#REF!</definedName>
    <definedName name="_169">#REF!</definedName>
    <definedName name="_1697" localSheetId="5">#REF!</definedName>
    <definedName name="_1697">#REF!</definedName>
    <definedName name="_17" localSheetId="5">#REF!</definedName>
    <definedName name="_17">#REF!</definedName>
    <definedName name="_1705" localSheetId="5">#REF!</definedName>
    <definedName name="_1705">#REF!</definedName>
    <definedName name="_1713" localSheetId="5">#REF!</definedName>
    <definedName name="_1713">#REF!</definedName>
    <definedName name="_1721" localSheetId="5">#REF!</definedName>
    <definedName name="_1721">#REF!</definedName>
    <definedName name="_1729" localSheetId="5">#REF!</definedName>
    <definedName name="_1729">#REF!</definedName>
    <definedName name="_1737" localSheetId="5">#REF!</definedName>
    <definedName name="_1737">#REF!</definedName>
    <definedName name="_1745" localSheetId="5">#REF!</definedName>
    <definedName name="_1745">#REF!</definedName>
    <definedName name="_1753" localSheetId="5">#REF!</definedName>
    <definedName name="_1753">#REF!</definedName>
    <definedName name="_1761" localSheetId="5">#REF!</definedName>
    <definedName name="_1761">#REF!</definedName>
    <definedName name="_1769" localSheetId="5">#REF!</definedName>
    <definedName name="_1769">#REF!</definedName>
    <definedName name="_177" localSheetId="5">#REF!</definedName>
    <definedName name="_177">#REF!</definedName>
    <definedName name="_1777" localSheetId="5">#REF!</definedName>
    <definedName name="_1777">#REF!</definedName>
    <definedName name="_1785" localSheetId="5">#REF!</definedName>
    <definedName name="_1785">#REF!</definedName>
    <definedName name="_1793" localSheetId="5">#REF!</definedName>
    <definedName name="_1793">#REF!</definedName>
    <definedName name="_1801" localSheetId="5">#REF!</definedName>
    <definedName name="_1801">#REF!</definedName>
    <definedName name="_1809" localSheetId="5">#REF!</definedName>
    <definedName name="_1809">#REF!</definedName>
    <definedName name="_1817" localSheetId="5">#REF!</definedName>
    <definedName name="_1817">#REF!</definedName>
    <definedName name="_1825" localSheetId="5">#REF!</definedName>
    <definedName name="_1825">#REF!</definedName>
    <definedName name="_1833" localSheetId="5">#REF!</definedName>
    <definedName name="_1833">#REF!</definedName>
    <definedName name="_1841" localSheetId="5">#REF!</definedName>
    <definedName name="_1841">#REF!</definedName>
    <definedName name="_1849" localSheetId="5">#REF!</definedName>
    <definedName name="_1849">#REF!</definedName>
    <definedName name="_185" localSheetId="5">#REF!</definedName>
    <definedName name="_185">#REF!</definedName>
    <definedName name="_1857" localSheetId="5">#REF!</definedName>
    <definedName name="_1857">#REF!</definedName>
    <definedName name="_1865" localSheetId="5">#REF!</definedName>
    <definedName name="_1865">#REF!</definedName>
    <definedName name="_1873" localSheetId="5">#REF!</definedName>
    <definedName name="_1873">#REF!</definedName>
    <definedName name="_1881" localSheetId="5">#REF!</definedName>
    <definedName name="_1881">#REF!</definedName>
    <definedName name="_1889" localSheetId="5">#REF!</definedName>
    <definedName name="_1889">#REF!</definedName>
    <definedName name="_1897" localSheetId="5">#REF!</definedName>
    <definedName name="_1897">#REF!</definedName>
    <definedName name="_1905" localSheetId="5">#REF!</definedName>
    <definedName name="_1905">#REF!</definedName>
    <definedName name="_1913" localSheetId="5">#REF!</definedName>
    <definedName name="_1913">#REF!</definedName>
    <definedName name="_1921" localSheetId="5">#REF!</definedName>
    <definedName name="_1921">#REF!</definedName>
    <definedName name="_1929" localSheetId="5">#REF!</definedName>
    <definedName name="_1929">#REF!</definedName>
    <definedName name="_193" localSheetId="5">#REF!</definedName>
    <definedName name="_193">#REF!</definedName>
    <definedName name="_1937" localSheetId="5">#REF!</definedName>
    <definedName name="_1937">#REF!</definedName>
    <definedName name="_1945" localSheetId="5">#REF!</definedName>
    <definedName name="_1945">#REF!</definedName>
    <definedName name="_1953" localSheetId="5">#REF!</definedName>
    <definedName name="_1953">#REF!</definedName>
    <definedName name="_1961" localSheetId="5">#REF!</definedName>
    <definedName name="_1961">#REF!</definedName>
    <definedName name="_1969" localSheetId="5">#REF!</definedName>
    <definedName name="_1969">#REF!</definedName>
    <definedName name="_1977" localSheetId="5">#REF!</definedName>
    <definedName name="_1977">#REF!</definedName>
    <definedName name="_1985" localSheetId="5">#REF!</definedName>
    <definedName name="_1985">#REF!</definedName>
    <definedName name="_1993" localSheetId="5">#REF!</definedName>
    <definedName name="_1993">#REF!</definedName>
    <definedName name="_2001" localSheetId="5">#REF!</definedName>
    <definedName name="_2001">#REF!</definedName>
    <definedName name="_2009" localSheetId="5">#REF!</definedName>
    <definedName name="_2009">#REF!</definedName>
    <definedName name="_201" localSheetId="5">#REF!</definedName>
    <definedName name="_201">#REF!</definedName>
    <definedName name="_2017" localSheetId="5">#REF!</definedName>
    <definedName name="_2017">#REF!</definedName>
    <definedName name="_2025" localSheetId="5">#REF!</definedName>
    <definedName name="_2025">#REF!</definedName>
    <definedName name="_2033" localSheetId="5">#REF!</definedName>
    <definedName name="_2033">#REF!</definedName>
    <definedName name="_2041" localSheetId="5">#REF!</definedName>
    <definedName name="_2041">#REF!</definedName>
    <definedName name="_2049" localSheetId="5">#REF!</definedName>
    <definedName name="_2049">#REF!</definedName>
    <definedName name="_2057" localSheetId="5">#REF!</definedName>
    <definedName name="_2057">#REF!</definedName>
    <definedName name="_2065" localSheetId="5">#REF!</definedName>
    <definedName name="_2065">#REF!</definedName>
    <definedName name="_2073" localSheetId="5">#REF!</definedName>
    <definedName name="_2073">#REF!</definedName>
    <definedName name="_2081" localSheetId="5">#REF!</definedName>
    <definedName name="_2081">#REF!</definedName>
    <definedName name="_2089" localSheetId="5">#REF!</definedName>
    <definedName name="_2089">#REF!</definedName>
    <definedName name="_209" localSheetId="5">#REF!</definedName>
    <definedName name="_209">#REF!</definedName>
    <definedName name="_2097" localSheetId="5">#REF!</definedName>
    <definedName name="_2097">#REF!</definedName>
    <definedName name="_21" localSheetId="5">#REF!</definedName>
    <definedName name="_21">#REF!</definedName>
    <definedName name="_2105" localSheetId="5">#REF!</definedName>
    <definedName name="_2105">#REF!</definedName>
    <definedName name="_2113" localSheetId="5">#REF!</definedName>
    <definedName name="_2113">#REF!</definedName>
    <definedName name="_2121" localSheetId="5">#REF!</definedName>
    <definedName name="_2121">#REF!</definedName>
    <definedName name="_2129" localSheetId="5">#REF!</definedName>
    <definedName name="_2129">#REF!</definedName>
    <definedName name="_2137" localSheetId="5">#REF!</definedName>
    <definedName name="_2137">#REF!</definedName>
    <definedName name="_2145" localSheetId="5">#REF!</definedName>
    <definedName name="_2145">#REF!</definedName>
    <definedName name="_2153" localSheetId="5">#REF!</definedName>
    <definedName name="_2153">#REF!</definedName>
    <definedName name="_2161" localSheetId="5">#REF!</definedName>
    <definedName name="_2161">#REF!</definedName>
    <definedName name="_2169" localSheetId="5">#REF!</definedName>
    <definedName name="_2169">#REF!</definedName>
    <definedName name="_217" localSheetId="5">#REF!</definedName>
    <definedName name="_217">#REF!</definedName>
    <definedName name="_2177" localSheetId="5">#REF!</definedName>
    <definedName name="_2177">#REF!</definedName>
    <definedName name="_2185" localSheetId="5">#REF!</definedName>
    <definedName name="_2185">#REF!</definedName>
    <definedName name="_2193" localSheetId="5">#REF!</definedName>
    <definedName name="_2193">#REF!</definedName>
    <definedName name="_2201" localSheetId="5">#REF!</definedName>
    <definedName name="_2201">#REF!</definedName>
    <definedName name="_2209" localSheetId="5">#REF!</definedName>
    <definedName name="_2209">#REF!</definedName>
    <definedName name="_2217" localSheetId="5">#REF!</definedName>
    <definedName name="_2217">#REF!</definedName>
    <definedName name="_2225" localSheetId="5">#REF!</definedName>
    <definedName name="_2225">#REF!</definedName>
    <definedName name="_2233" localSheetId="5">#REF!</definedName>
    <definedName name="_2233">#REF!</definedName>
    <definedName name="_2241" localSheetId="5">#REF!</definedName>
    <definedName name="_2241">#REF!</definedName>
    <definedName name="_2249" localSheetId="5">#REF!</definedName>
    <definedName name="_2249">#REF!</definedName>
    <definedName name="_225" localSheetId="5">#REF!</definedName>
    <definedName name="_225">#REF!</definedName>
    <definedName name="_2257" localSheetId="5">#REF!</definedName>
    <definedName name="_2257">#REF!</definedName>
    <definedName name="_2265" localSheetId="5">#REF!</definedName>
    <definedName name="_2265">#REF!</definedName>
    <definedName name="_2273" localSheetId="5">#REF!</definedName>
    <definedName name="_2273">#REF!</definedName>
    <definedName name="_2281" localSheetId="5">#REF!</definedName>
    <definedName name="_2281">#REF!</definedName>
    <definedName name="_2289" localSheetId="5">#REF!</definedName>
    <definedName name="_2289">#REF!</definedName>
    <definedName name="_2297" localSheetId="5">#REF!</definedName>
    <definedName name="_2297">#REF!</definedName>
    <definedName name="_23" localSheetId="5">#REF!</definedName>
    <definedName name="_23">#REF!</definedName>
    <definedName name="_2305" localSheetId="5">#REF!</definedName>
    <definedName name="_2305">#REF!</definedName>
    <definedName name="_2313" localSheetId="5">#REF!</definedName>
    <definedName name="_2313">#REF!</definedName>
    <definedName name="_2321" localSheetId="5">#REF!</definedName>
    <definedName name="_2321">#REF!</definedName>
    <definedName name="_2329" localSheetId="5">#REF!</definedName>
    <definedName name="_2329">#REF!</definedName>
    <definedName name="_233" localSheetId="5">#REF!</definedName>
    <definedName name="_233">#REF!</definedName>
    <definedName name="_2337" localSheetId="5">#REF!</definedName>
    <definedName name="_2337">#REF!</definedName>
    <definedName name="_2345" localSheetId="5">#REF!</definedName>
    <definedName name="_2345">#REF!</definedName>
    <definedName name="_2353" localSheetId="5">#REF!</definedName>
    <definedName name="_2353">#REF!</definedName>
    <definedName name="_2361" localSheetId="5">#REF!</definedName>
    <definedName name="_2361">#REF!</definedName>
    <definedName name="_2369" localSheetId="5">#REF!</definedName>
    <definedName name="_2369">#REF!</definedName>
    <definedName name="_2377" localSheetId="5">#REF!</definedName>
    <definedName name="_2377">#REF!</definedName>
    <definedName name="_2385" localSheetId="5">#REF!</definedName>
    <definedName name="_2385">#REF!</definedName>
    <definedName name="_2393" localSheetId="5">#REF!</definedName>
    <definedName name="_2393">#REF!</definedName>
    <definedName name="_2401" localSheetId="5">#REF!</definedName>
    <definedName name="_2401">#REF!</definedName>
    <definedName name="_2409" localSheetId="5">#REF!</definedName>
    <definedName name="_2409">#REF!</definedName>
    <definedName name="_241" localSheetId="5">#REF!</definedName>
    <definedName name="_241">#REF!</definedName>
    <definedName name="_2417" localSheetId="5">#REF!</definedName>
    <definedName name="_2417">#REF!</definedName>
    <definedName name="_2425" localSheetId="5">#REF!</definedName>
    <definedName name="_2425">#REF!</definedName>
    <definedName name="_2433" localSheetId="5">#REF!</definedName>
    <definedName name="_2433">#REF!</definedName>
    <definedName name="_2441" localSheetId="5">#REF!</definedName>
    <definedName name="_2441">#REF!</definedName>
    <definedName name="_2449" localSheetId="5">#REF!</definedName>
    <definedName name="_2449">#REF!</definedName>
    <definedName name="_2457" localSheetId="5">#REF!</definedName>
    <definedName name="_2457">#REF!</definedName>
    <definedName name="_2465" localSheetId="5">#REF!</definedName>
    <definedName name="_2465">#REF!</definedName>
    <definedName name="_2473" localSheetId="5">#REF!</definedName>
    <definedName name="_2473">#REF!</definedName>
    <definedName name="_2481" localSheetId="5">#REF!</definedName>
    <definedName name="_2481">#REF!</definedName>
    <definedName name="_2489" localSheetId="5">#REF!</definedName>
    <definedName name="_2489">#REF!</definedName>
    <definedName name="_249" localSheetId="5">#REF!</definedName>
    <definedName name="_249">#REF!</definedName>
    <definedName name="_2497" localSheetId="5">#REF!</definedName>
    <definedName name="_2497">#REF!</definedName>
    <definedName name="_25" localSheetId="5">#REF!</definedName>
    <definedName name="_25">#REF!</definedName>
    <definedName name="_2505" localSheetId="5">#REF!</definedName>
    <definedName name="_2505">#REF!</definedName>
    <definedName name="_2513" localSheetId="5">#REF!</definedName>
    <definedName name="_2513">#REF!</definedName>
    <definedName name="_2521" localSheetId="5">#REF!</definedName>
    <definedName name="_2521">#REF!</definedName>
    <definedName name="_2529" localSheetId="5">#REF!</definedName>
    <definedName name="_2529">#REF!</definedName>
    <definedName name="_2537" localSheetId="5">#REF!</definedName>
    <definedName name="_2537">#REF!</definedName>
    <definedName name="_2545" localSheetId="5">#REF!</definedName>
    <definedName name="_2545">#REF!</definedName>
    <definedName name="_2553" localSheetId="5">#REF!</definedName>
    <definedName name="_2553">#REF!</definedName>
    <definedName name="_2561" localSheetId="5">#REF!</definedName>
    <definedName name="_2561">#REF!</definedName>
    <definedName name="_2569" localSheetId="5">#REF!</definedName>
    <definedName name="_2569">#REF!</definedName>
    <definedName name="_257" localSheetId="5">#REF!</definedName>
    <definedName name="_257">#REF!</definedName>
    <definedName name="_2577" localSheetId="5">#REF!</definedName>
    <definedName name="_2577">#REF!</definedName>
    <definedName name="_2585" localSheetId="5">#REF!</definedName>
    <definedName name="_2585">#REF!</definedName>
    <definedName name="_2593" localSheetId="5">#REF!</definedName>
    <definedName name="_2593">#REF!</definedName>
    <definedName name="_2601" localSheetId="5">#REF!</definedName>
    <definedName name="_2601">#REF!</definedName>
    <definedName name="_2609" localSheetId="5">#REF!</definedName>
    <definedName name="_2609">#REF!</definedName>
    <definedName name="_2617" localSheetId="5">#REF!</definedName>
    <definedName name="_2617">#REF!</definedName>
    <definedName name="_2625" localSheetId="5">#REF!</definedName>
    <definedName name="_2625">#REF!</definedName>
    <definedName name="_2633" localSheetId="5">#REF!</definedName>
    <definedName name="_2633">#REF!</definedName>
    <definedName name="_2641" localSheetId="5">#REF!</definedName>
    <definedName name="_2641">#REF!</definedName>
    <definedName name="_2649" localSheetId="5">#REF!</definedName>
    <definedName name="_2649">#REF!</definedName>
    <definedName name="_265" localSheetId="5">#REF!</definedName>
    <definedName name="_265">#REF!</definedName>
    <definedName name="_2657" localSheetId="5">#REF!</definedName>
    <definedName name="_2657">#REF!</definedName>
    <definedName name="_2665" localSheetId="5">#REF!</definedName>
    <definedName name="_2665">#REF!</definedName>
    <definedName name="_2673" localSheetId="5">#REF!</definedName>
    <definedName name="_2673">#REF!</definedName>
    <definedName name="_2681" localSheetId="5">#REF!</definedName>
    <definedName name="_2681">#REF!</definedName>
    <definedName name="_2689" localSheetId="5">#REF!</definedName>
    <definedName name="_2689">#REF!</definedName>
    <definedName name="_2697" localSheetId="5">#REF!</definedName>
    <definedName name="_2697">#REF!</definedName>
    <definedName name="_2705" localSheetId="5">#REF!</definedName>
    <definedName name="_2705">#REF!</definedName>
    <definedName name="_2713" localSheetId="5">#REF!</definedName>
    <definedName name="_2713">#REF!</definedName>
    <definedName name="_2721" localSheetId="5">#REF!</definedName>
    <definedName name="_2721">#REF!</definedName>
    <definedName name="_2729" localSheetId="5">#REF!</definedName>
    <definedName name="_2729">#REF!</definedName>
    <definedName name="_273" localSheetId="5">#REF!</definedName>
    <definedName name="_273">#REF!</definedName>
    <definedName name="_2737" localSheetId="5">#REF!</definedName>
    <definedName name="_2737">#REF!</definedName>
    <definedName name="_2745" localSheetId="5">#REF!</definedName>
    <definedName name="_2745">#REF!</definedName>
    <definedName name="_2753" localSheetId="5">#REF!</definedName>
    <definedName name="_2753">#REF!</definedName>
    <definedName name="_2761" localSheetId="5">#REF!</definedName>
    <definedName name="_2761">#REF!</definedName>
    <definedName name="_2769" localSheetId="5">#REF!</definedName>
    <definedName name="_2769">#REF!</definedName>
    <definedName name="_2777" localSheetId="5">#REF!</definedName>
    <definedName name="_2777">#REF!</definedName>
    <definedName name="_2785" localSheetId="5">#REF!</definedName>
    <definedName name="_2785">#REF!</definedName>
    <definedName name="_2793" localSheetId="5">#REF!</definedName>
    <definedName name="_2793">#REF!</definedName>
    <definedName name="_2801" localSheetId="5">#REF!</definedName>
    <definedName name="_2801">#REF!</definedName>
    <definedName name="_2809" localSheetId="5">#REF!</definedName>
    <definedName name="_2809">#REF!</definedName>
    <definedName name="_281" localSheetId="5">#REF!</definedName>
    <definedName name="_281">#REF!</definedName>
    <definedName name="_2817" localSheetId="5">#REF!</definedName>
    <definedName name="_2817">#REF!</definedName>
    <definedName name="_2825" localSheetId="5">#REF!</definedName>
    <definedName name="_2825">#REF!</definedName>
    <definedName name="_2833" localSheetId="5">#REF!</definedName>
    <definedName name="_2833">#REF!</definedName>
    <definedName name="_2841" localSheetId="5">#REF!</definedName>
    <definedName name="_2841">#REF!</definedName>
    <definedName name="_2849" localSheetId="5">#REF!</definedName>
    <definedName name="_2849">#REF!</definedName>
    <definedName name="_2857" localSheetId="5">#REF!</definedName>
    <definedName name="_2857">#REF!</definedName>
    <definedName name="_2865" localSheetId="5">#REF!</definedName>
    <definedName name="_2865">#REF!</definedName>
    <definedName name="_2873" localSheetId="5">#REF!</definedName>
    <definedName name="_2873">#REF!</definedName>
    <definedName name="_2881" localSheetId="5">#REF!</definedName>
    <definedName name="_2881">#REF!</definedName>
    <definedName name="_2889" localSheetId="5">#REF!</definedName>
    <definedName name="_2889">#REF!</definedName>
    <definedName name="_289" localSheetId="5">#REF!</definedName>
    <definedName name="_289">#REF!</definedName>
    <definedName name="_2897" localSheetId="5">#REF!</definedName>
    <definedName name="_2897">#REF!</definedName>
    <definedName name="_2905" localSheetId="5">#REF!</definedName>
    <definedName name="_2905">#REF!</definedName>
    <definedName name="_2913" localSheetId="5">#REF!</definedName>
    <definedName name="_2913">#REF!</definedName>
    <definedName name="_2921" localSheetId="5">#REF!</definedName>
    <definedName name="_2921">#REF!</definedName>
    <definedName name="_2929" localSheetId="5">#REF!</definedName>
    <definedName name="_2929">#REF!</definedName>
    <definedName name="_2937" localSheetId="5">#REF!</definedName>
    <definedName name="_2937">#REF!</definedName>
    <definedName name="_2945" localSheetId="5">#REF!</definedName>
    <definedName name="_2945">#REF!</definedName>
    <definedName name="_2953" localSheetId="5">#REF!</definedName>
    <definedName name="_2953">#REF!</definedName>
    <definedName name="_2961" localSheetId="5">#REF!</definedName>
    <definedName name="_2961">#REF!</definedName>
    <definedName name="_2969" localSheetId="5">#REF!</definedName>
    <definedName name="_2969">#REF!</definedName>
    <definedName name="_297" localSheetId="5">#REF!</definedName>
    <definedName name="_297">#REF!</definedName>
    <definedName name="_2977" localSheetId="5">#REF!</definedName>
    <definedName name="_2977">#REF!</definedName>
    <definedName name="_2985" localSheetId="5">#REF!</definedName>
    <definedName name="_2985">#REF!</definedName>
    <definedName name="_2993" localSheetId="5">#REF!</definedName>
    <definedName name="_2993">#REF!</definedName>
    <definedName name="_3" localSheetId="5">#REF!</definedName>
    <definedName name="_3">#REF!</definedName>
    <definedName name="_30" localSheetId="5">#REF!</definedName>
    <definedName name="_30">#REF!</definedName>
    <definedName name="_3001" localSheetId="5">#REF!</definedName>
    <definedName name="_3001">#REF!</definedName>
    <definedName name="_3009" localSheetId="5">#REF!</definedName>
    <definedName name="_3009">#REF!</definedName>
    <definedName name="_3017" localSheetId="5">#REF!</definedName>
    <definedName name="_3017">#REF!</definedName>
    <definedName name="_3025" localSheetId="5">#REF!</definedName>
    <definedName name="_3025">#REF!</definedName>
    <definedName name="_3033" localSheetId="5">#REF!</definedName>
    <definedName name="_3033">#REF!</definedName>
    <definedName name="_3041" localSheetId="5">#REF!</definedName>
    <definedName name="_3041">#REF!</definedName>
    <definedName name="_3049" localSheetId="5">#REF!</definedName>
    <definedName name="_3049">#REF!</definedName>
    <definedName name="_305" localSheetId="5">#REF!</definedName>
    <definedName name="_305">#REF!</definedName>
    <definedName name="_3057" localSheetId="5">#REF!</definedName>
    <definedName name="_3057">#REF!</definedName>
    <definedName name="_3065" localSheetId="5">#REF!</definedName>
    <definedName name="_3065">#REF!</definedName>
    <definedName name="_3073" localSheetId="5">#REF!</definedName>
    <definedName name="_3073">#REF!</definedName>
    <definedName name="_3081" localSheetId="5">#REF!</definedName>
    <definedName name="_3081">#REF!</definedName>
    <definedName name="_3089" localSheetId="5">#REF!</definedName>
    <definedName name="_3089">#REF!</definedName>
    <definedName name="_3097" localSheetId="5">#REF!</definedName>
    <definedName name="_3097">#REF!</definedName>
    <definedName name="_3105" localSheetId="5">#REF!</definedName>
    <definedName name="_3105">#REF!</definedName>
    <definedName name="_3113" localSheetId="5">#REF!</definedName>
    <definedName name="_3113">#REF!</definedName>
    <definedName name="_3121" localSheetId="5">#REF!</definedName>
    <definedName name="_3121">#REF!</definedName>
    <definedName name="_3129" localSheetId="5">#REF!</definedName>
    <definedName name="_3129">#REF!</definedName>
    <definedName name="_313" localSheetId="5">#REF!</definedName>
    <definedName name="_313">#REF!</definedName>
    <definedName name="_3137" localSheetId="5">#REF!</definedName>
    <definedName name="_3137">#REF!</definedName>
    <definedName name="_3145" localSheetId="5">#REF!</definedName>
    <definedName name="_3145">#REF!</definedName>
    <definedName name="_3153" localSheetId="5">#REF!</definedName>
    <definedName name="_3153">#REF!</definedName>
    <definedName name="_3161" localSheetId="5">#REF!</definedName>
    <definedName name="_3161">#REF!</definedName>
    <definedName name="_3169" localSheetId="5">#REF!</definedName>
    <definedName name="_3169">#REF!</definedName>
    <definedName name="_3177" localSheetId="5">#REF!</definedName>
    <definedName name="_3177">#REF!</definedName>
    <definedName name="_3185" localSheetId="5">#REF!</definedName>
    <definedName name="_3185">#REF!</definedName>
    <definedName name="_3193" localSheetId="5">#REF!</definedName>
    <definedName name="_3193">#REF!</definedName>
    <definedName name="_3201" localSheetId="5">#REF!</definedName>
    <definedName name="_3201">#REF!</definedName>
    <definedName name="_3209" localSheetId="5">#REF!</definedName>
    <definedName name="_3209">#REF!</definedName>
    <definedName name="_321" localSheetId="5">#REF!</definedName>
    <definedName name="_321">#REF!</definedName>
    <definedName name="_3217" localSheetId="5">#REF!</definedName>
    <definedName name="_3217">#REF!</definedName>
    <definedName name="_3225" localSheetId="5">#REF!</definedName>
    <definedName name="_3225">#REF!</definedName>
    <definedName name="_3233" localSheetId="5">#REF!</definedName>
    <definedName name="_3233">#REF!</definedName>
    <definedName name="_3241" localSheetId="5">#REF!</definedName>
    <definedName name="_3241">#REF!</definedName>
    <definedName name="_3249" localSheetId="5">#REF!</definedName>
    <definedName name="_3249">#REF!</definedName>
    <definedName name="_3257" localSheetId="5">#REF!</definedName>
    <definedName name="_3257">#REF!</definedName>
    <definedName name="_3265" localSheetId="5">#REF!</definedName>
    <definedName name="_3265">#REF!</definedName>
    <definedName name="_3273" localSheetId="5">#REF!</definedName>
    <definedName name="_3273">#REF!</definedName>
    <definedName name="_3281" localSheetId="5">#REF!</definedName>
    <definedName name="_3281">#REF!</definedName>
    <definedName name="_3289" localSheetId="5">#REF!</definedName>
    <definedName name="_3289">#REF!</definedName>
    <definedName name="_329" localSheetId="5">#REF!</definedName>
    <definedName name="_329">#REF!</definedName>
    <definedName name="_3297" localSheetId="5">#REF!</definedName>
    <definedName name="_3297">#REF!</definedName>
    <definedName name="_33" localSheetId="5">#REF!</definedName>
    <definedName name="_33">#REF!</definedName>
    <definedName name="_3305" localSheetId="5">#REF!</definedName>
    <definedName name="_3305">#REF!</definedName>
    <definedName name="_3313" localSheetId="5">#REF!</definedName>
    <definedName name="_3313">#REF!</definedName>
    <definedName name="_3321" localSheetId="5">#REF!</definedName>
    <definedName name="_3321">#REF!</definedName>
    <definedName name="_3329" localSheetId="5">#REF!</definedName>
    <definedName name="_3329">#REF!</definedName>
    <definedName name="_3337" localSheetId="5">#REF!</definedName>
    <definedName name="_3337">#REF!</definedName>
    <definedName name="_3345" localSheetId="5">#REF!</definedName>
    <definedName name="_3345">#REF!</definedName>
    <definedName name="_3353" localSheetId="5">#REF!</definedName>
    <definedName name="_3353">#REF!</definedName>
    <definedName name="_3361" localSheetId="5">#REF!</definedName>
    <definedName name="_3361">#REF!</definedName>
    <definedName name="_3369" localSheetId="5">#REF!</definedName>
    <definedName name="_3369">#REF!</definedName>
    <definedName name="_337" localSheetId="5">#REF!</definedName>
    <definedName name="_337">#REF!</definedName>
    <definedName name="_3377" localSheetId="5">#REF!</definedName>
    <definedName name="_3377">#REF!</definedName>
    <definedName name="_3385" localSheetId="5">#REF!</definedName>
    <definedName name="_3385">#REF!</definedName>
    <definedName name="_3393" localSheetId="5">#REF!</definedName>
    <definedName name="_3393">#REF!</definedName>
    <definedName name="_3401" localSheetId="5">#REF!</definedName>
    <definedName name="_3401">#REF!</definedName>
    <definedName name="_3409" localSheetId="5">#REF!</definedName>
    <definedName name="_3409">#REF!</definedName>
    <definedName name="_3417" localSheetId="5">#REF!</definedName>
    <definedName name="_3417">#REF!</definedName>
    <definedName name="_3425" localSheetId="5">#REF!</definedName>
    <definedName name="_3425">#REF!</definedName>
    <definedName name="_3433" localSheetId="5">#REF!</definedName>
    <definedName name="_3433">#REF!</definedName>
    <definedName name="_3441" localSheetId="5">#REF!</definedName>
    <definedName name="_3441">#REF!</definedName>
    <definedName name="_3449" localSheetId="5">#REF!</definedName>
    <definedName name="_3449">#REF!</definedName>
    <definedName name="_345" localSheetId="5">#REF!</definedName>
    <definedName name="_345">#REF!</definedName>
    <definedName name="_3457" localSheetId="5">#REF!</definedName>
    <definedName name="_3457">#REF!</definedName>
    <definedName name="_3465" localSheetId="5">#REF!</definedName>
    <definedName name="_3465">#REF!</definedName>
    <definedName name="_3473" localSheetId="5">#REF!</definedName>
    <definedName name="_3473">#REF!</definedName>
    <definedName name="_3481" localSheetId="5">#REF!</definedName>
    <definedName name="_3481">#REF!</definedName>
    <definedName name="_3489" localSheetId="5">#REF!</definedName>
    <definedName name="_3489">#REF!</definedName>
    <definedName name="_3497" localSheetId="5">#REF!</definedName>
    <definedName name="_3497">#REF!</definedName>
    <definedName name="_3505" localSheetId="5">#REF!</definedName>
    <definedName name="_3505">#REF!</definedName>
    <definedName name="_3513" localSheetId="5">#REF!</definedName>
    <definedName name="_3513">#REF!</definedName>
    <definedName name="_3521" localSheetId="5">#REF!</definedName>
    <definedName name="_3521">#REF!</definedName>
    <definedName name="_3529" localSheetId="5">#REF!</definedName>
    <definedName name="_3529">#REF!</definedName>
    <definedName name="_353" localSheetId="5">#REF!</definedName>
    <definedName name="_353">#REF!</definedName>
    <definedName name="_3537" localSheetId="5">#REF!</definedName>
    <definedName name="_3537">#REF!</definedName>
    <definedName name="_3545" localSheetId="5">#REF!</definedName>
    <definedName name="_3545">#REF!</definedName>
    <definedName name="_3553" localSheetId="5">#REF!</definedName>
    <definedName name="_3553">#REF!</definedName>
    <definedName name="_3561" localSheetId="5">#REF!</definedName>
    <definedName name="_3561">#REF!</definedName>
    <definedName name="_3569" localSheetId="5">#REF!</definedName>
    <definedName name="_3569">#REF!</definedName>
    <definedName name="_3577" localSheetId="5">#REF!</definedName>
    <definedName name="_3577">#REF!</definedName>
    <definedName name="_3585" localSheetId="5">#REF!</definedName>
    <definedName name="_3585">#REF!</definedName>
    <definedName name="_3593" localSheetId="5">#REF!</definedName>
    <definedName name="_3593">#REF!</definedName>
    <definedName name="_36" localSheetId="5">#REF!</definedName>
    <definedName name="_36">#REF!</definedName>
    <definedName name="_3601" localSheetId="5">#REF!</definedName>
    <definedName name="_3601">#REF!</definedName>
    <definedName name="_3609" localSheetId="5">#REF!</definedName>
    <definedName name="_3609">#REF!</definedName>
    <definedName name="_361" localSheetId="5">#REF!</definedName>
    <definedName name="_361">#REF!</definedName>
    <definedName name="_3617" localSheetId="5">#REF!</definedName>
    <definedName name="_3617">#REF!</definedName>
    <definedName name="_3625" localSheetId="5">#REF!</definedName>
    <definedName name="_3625">#REF!</definedName>
    <definedName name="_3633" localSheetId="5">#REF!</definedName>
    <definedName name="_3633">#REF!</definedName>
    <definedName name="_3641" localSheetId="5">#REF!</definedName>
    <definedName name="_3641">#REF!</definedName>
    <definedName name="_3649" localSheetId="5">#REF!</definedName>
    <definedName name="_3649">#REF!</definedName>
    <definedName name="_3657" localSheetId="5">#REF!</definedName>
    <definedName name="_3657">#REF!</definedName>
    <definedName name="_3665" localSheetId="5">#REF!</definedName>
    <definedName name="_3665">#REF!</definedName>
    <definedName name="_3673" localSheetId="5">#REF!</definedName>
    <definedName name="_3673">#REF!</definedName>
    <definedName name="_3681" localSheetId="5">#REF!</definedName>
    <definedName name="_3681">#REF!</definedName>
    <definedName name="_3689" localSheetId="5">#REF!</definedName>
    <definedName name="_3689">#REF!</definedName>
    <definedName name="_369" localSheetId="5">#REF!</definedName>
    <definedName name="_369">#REF!</definedName>
    <definedName name="_3697" localSheetId="5">#REF!</definedName>
    <definedName name="_3697">#REF!</definedName>
    <definedName name="_3705" localSheetId="5">#REF!</definedName>
    <definedName name="_3705">#REF!</definedName>
    <definedName name="_3713" localSheetId="5">#REF!</definedName>
    <definedName name="_3713">#REF!</definedName>
    <definedName name="_3721" localSheetId="5">#REF!</definedName>
    <definedName name="_3721">#REF!</definedName>
    <definedName name="_3729" localSheetId="5">#REF!</definedName>
    <definedName name="_3729">#REF!</definedName>
    <definedName name="_3737" localSheetId="5">#REF!</definedName>
    <definedName name="_3737">#REF!</definedName>
    <definedName name="_3745" localSheetId="5">#REF!</definedName>
    <definedName name="_3745">#REF!</definedName>
    <definedName name="_3753" localSheetId="5">#REF!</definedName>
    <definedName name="_3753">#REF!</definedName>
    <definedName name="_3761" localSheetId="5">#REF!</definedName>
    <definedName name="_3761">#REF!</definedName>
    <definedName name="_3769" localSheetId="5">#REF!</definedName>
    <definedName name="_3769">#REF!</definedName>
    <definedName name="_377" localSheetId="5">#REF!</definedName>
    <definedName name="_377">#REF!</definedName>
    <definedName name="_3777" localSheetId="5">#REF!</definedName>
    <definedName name="_3777">#REF!</definedName>
    <definedName name="_3785" localSheetId="5">#REF!</definedName>
    <definedName name="_3785">#REF!</definedName>
    <definedName name="_385" localSheetId="5">#REF!</definedName>
    <definedName name="_385">#REF!</definedName>
    <definedName name="_39" localSheetId="5">#REF!</definedName>
    <definedName name="_39">#REF!</definedName>
    <definedName name="_393" localSheetId="5">#REF!</definedName>
    <definedName name="_393">#REF!</definedName>
    <definedName name="_401" localSheetId="5">#REF!</definedName>
    <definedName name="_401">#REF!</definedName>
    <definedName name="_409" localSheetId="5">#REF!</definedName>
    <definedName name="_409">#REF!</definedName>
    <definedName name="_41" localSheetId="5">#REF!</definedName>
    <definedName name="_41">#REF!</definedName>
    <definedName name="_417" localSheetId="5">#REF!</definedName>
    <definedName name="_417">#REF!</definedName>
    <definedName name="_425" localSheetId="5">#REF!</definedName>
    <definedName name="_425">#REF!</definedName>
    <definedName name="_433" localSheetId="5">#REF!</definedName>
    <definedName name="_433">#REF!</definedName>
    <definedName name="_441" localSheetId="5">#REF!</definedName>
    <definedName name="_441">#REF!</definedName>
    <definedName name="_449" localSheetId="5">#REF!</definedName>
    <definedName name="_449">#REF!</definedName>
    <definedName name="_457" localSheetId="5">#REF!</definedName>
    <definedName name="_457">#REF!</definedName>
    <definedName name="_465" localSheetId="5">#REF!</definedName>
    <definedName name="_465">#REF!</definedName>
    <definedName name="_473" localSheetId="5">#REF!</definedName>
    <definedName name="_473">#REF!</definedName>
    <definedName name="_48" localSheetId="5">#REF!</definedName>
    <definedName name="_48">#REF!</definedName>
    <definedName name="_481" localSheetId="5">#REF!</definedName>
    <definedName name="_481">#REF!</definedName>
    <definedName name="_489" localSheetId="5">#REF!</definedName>
    <definedName name="_489">#REF!</definedName>
    <definedName name="_49" localSheetId="5">#REF!</definedName>
    <definedName name="_49">#REF!</definedName>
    <definedName name="_497" localSheetId="5">#REF!</definedName>
    <definedName name="_497">#REF!</definedName>
    <definedName name="_505" localSheetId="5">#REF!</definedName>
    <definedName name="_505">#REF!</definedName>
    <definedName name="_513" localSheetId="5">#REF!</definedName>
    <definedName name="_513">#REF!</definedName>
    <definedName name="_521" localSheetId="5">#REF!</definedName>
    <definedName name="_521">#REF!</definedName>
    <definedName name="_529" localSheetId="5">#REF!</definedName>
    <definedName name="_529">#REF!</definedName>
    <definedName name="_537" localSheetId="5">#REF!</definedName>
    <definedName name="_537">#REF!</definedName>
    <definedName name="_545" localSheetId="5">#REF!</definedName>
    <definedName name="_545">#REF!</definedName>
    <definedName name="_55" localSheetId="5">#REF!</definedName>
    <definedName name="_55">#REF!</definedName>
    <definedName name="_553" localSheetId="5">#REF!</definedName>
    <definedName name="_553">#REF!</definedName>
    <definedName name="_561" localSheetId="5">#REF!</definedName>
    <definedName name="_561">#REF!</definedName>
    <definedName name="_569" localSheetId="5">#REF!</definedName>
    <definedName name="_569">#REF!</definedName>
    <definedName name="_57" localSheetId="5">#REF!</definedName>
    <definedName name="_57">#REF!</definedName>
    <definedName name="_577" localSheetId="5">#REF!</definedName>
    <definedName name="_577">#REF!</definedName>
    <definedName name="_585" localSheetId="5">#REF!</definedName>
    <definedName name="_585">#REF!</definedName>
    <definedName name="_593" localSheetId="5">#REF!</definedName>
    <definedName name="_593">#REF!</definedName>
    <definedName name="_601" localSheetId="5">#REF!</definedName>
    <definedName name="_601">#REF!</definedName>
    <definedName name="_609" localSheetId="5">#REF!</definedName>
    <definedName name="_609">#REF!</definedName>
    <definedName name="_617" localSheetId="5">#REF!</definedName>
    <definedName name="_617">#REF!</definedName>
    <definedName name="_62" localSheetId="5">#REF!</definedName>
    <definedName name="_62">#REF!</definedName>
    <definedName name="_625" localSheetId="5">#REF!</definedName>
    <definedName name="_625">#REF!</definedName>
    <definedName name="_633" localSheetId="5">#REF!</definedName>
    <definedName name="_633">#REF!</definedName>
    <definedName name="_641" localSheetId="5">#REF!</definedName>
    <definedName name="_641">#REF!</definedName>
    <definedName name="_649" localSheetId="5">#REF!</definedName>
    <definedName name="_649">#REF!</definedName>
    <definedName name="_65" localSheetId="5">#REF!</definedName>
    <definedName name="_65">#REF!</definedName>
    <definedName name="_657" localSheetId="5">#REF!</definedName>
    <definedName name="_657">#REF!</definedName>
    <definedName name="_66" localSheetId="5">#REF!</definedName>
    <definedName name="_66">#REF!</definedName>
    <definedName name="_665" localSheetId="5">#REF!</definedName>
    <definedName name="_665">#REF!</definedName>
    <definedName name="_673" localSheetId="5">#REF!</definedName>
    <definedName name="_673">#REF!</definedName>
    <definedName name="_681" localSheetId="5">#REF!</definedName>
    <definedName name="_681">#REF!</definedName>
    <definedName name="_689" localSheetId="5">#REF!</definedName>
    <definedName name="_689">#REF!</definedName>
    <definedName name="_69" localSheetId="5">#REF!</definedName>
    <definedName name="_69">#REF!</definedName>
    <definedName name="_697" localSheetId="5">#REF!</definedName>
    <definedName name="_697">#REF!</definedName>
    <definedName name="_705" localSheetId="5">#REF!</definedName>
    <definedName name="_705">#REF!</definedName>
    <definedName name="_713" localSheetId="5">#REF!</definedName>
    <definedName name="_713">#REF!</definedName>
    <definedName name="_721" localSheetId="5">#REF!</definedName>
    <definedName name="_721">#REF!</definedName>
    <definedName name="_729" localSheetId="5">#REF!</definedName>
    <definedName name="_729">#REF!</definedName>
    <definedName name="_73" localSheetId="5">#REF!</definedName>
    <definedName name="_73">#REF!</definedName>
    <definedName name="_737" localSheetId="5">#REF!</definedName>
    <definedName name="_737">#REF!</definedName>
    <definedName name="_745" localSheetId="5">#REF!</definedName>
    <definedName name="_745">#REF!</definedName>
    <definedName name="_75" localSheetId="5">#REF!</definedName>
    <definedName name="_75">#REF!</definedName>
    <definedName name="_753" localSheetId="5">#REF!</definedName>
    <definedName name="_753">#REF!</definedName>
    <definedName name="_76" localSheetId="5">#REF!</definedName>
    <definedName name="_76">#REF!</definedName>
    <definedName name="_761" localSheetId="5">#REF!</definedName>
    <definedName name="_761">#REF!</definedName>
    <definedName name="_769" localSheetId="5">#REF!</definedName>
    <definedName name="_769">#REF!</definedName>
    <definedName name="_777" localSheetId="5">#REF!</definedName>
    <definedName name="_777">#REF!</definedName>
    <definedName name="_785" localSheetId="5">#REF!</definedName>
    <definedName name="_785">#REF!</definedName>
    <definedName name="_793" localSheetId="5">#REF!</definedName>
    <definedName name="_793">#REF!</definedName>
    <definedName name="_801" localSheetId="5">#REF!</definedName>
    <definedName name="_801">#REF!</definedName>
    <definedName name="_809" localSheetId="5">#REF!</definedName>
    <definedName name="_809">#REF!</definedName>
    <definedName name="_81" localSheetId="5">#REF!</definedName>
    <definedName name="_81">#REF!</definedName>
    <definedName name="_817" localSheetId="5">#REF!</definedName>
    <definedName name="_817">#REF!</definedName>
    <definedName name="_825" localSheetId="5">#REF!</definedName>
    <definedName name="_825">#REF!</definedName>
    <definedName name="_83" localSheetId="5">#REF!</definedName>
    <definedName name="_83">#REF!</definedName>
    <definedName name="_833" localSheetId="5">#REF!</definedName>
    <definedName name="_833">#REF!</definedName>
    <definedName name="_84" localSheetId="5">#REF!</definedName>
    <definedName name="_84">#REF!</definedName>
    <definedName name="_841" localSheetId="5">#REF!</definedName>
    <definedName name="_841">#REF!</definedName>
    <definedName name="_849" localSheetId="5">#REF!</definedName>
    <definedName name="_849">#REF!</definedName>
    <definedName name="_857" localSheetId="5">#REF!</definedName>
    <definedName name="_857">#REF!</definedName>
    <definedName name="_865" localSheetId="5">#REF!</definedName>
    <definedName name="_865">#REF!</definedName>
    <definedName name="_873" localSheetId="5">#REF!</definedName>
    <definedName name="_873">#REF!</definedName>
    <definedName name="_881" localSheetId="5">#REF!</definedName>
    <definedName name="_881">#REF!</definedName>
    <definedName name="_889" localSheetId="5">#REF!</definedName>
    <definedName name="_889">#REF!</definedName>
    <definedName name="_89" localSheetId="5">#REF!</definedName>
    <definedName name="_89">#REF!</definedName>
    <definedName name="_897" localSheetId="5">#REF!</definedName>
    <definedName name="_897">#REF!</definedName>
    <definedName name="_90" localSheetId="5">#REF!</definedName>
    <definedName name="_90">#REF!</definedName>
    <definedName name="_905" localSheetId="5">#REF!</definedName>
    <definedName name="_905">#REF!</definedName>
    <definedName name="_913" localSheetId="5">#REF!</definedName>
    <definedName name="_913">#REF!</definedName>
    <definedName name="_921" localSheetId="5">#REF!</definedName>
    <definedName name="_921">#REF!</definedName>
    <definedName name="_929" localSheetId="5">#REF!</definedName>
    <definedName name="_929">#REF!</definedName>
    <definedName name="_93" localSheetId="5">#REF!</definedName>
    <definedName name="_93">#REF!</definedName>
    <definedName name="_937" localSheetId="5">#REF!</definedName>
    <definedName name="_937">#REF!</definedName>
    <definedName name="_945" localSheetId="5">#REF!</definedName>
    <definedName name="_945">#REF!</definedName>
    <definedName name="_953" localSheetId="5">#REF!</definedName>
    <definedName name="_953">#REF!</definedName>
    <definedName name="_961" localSheetId="5">#REF!</definedName>
    <definedName name="_961">#REF!</definedName>
    <definedName name="_969" localSheetId="5">#REF!</definedName>
    <definedName name="_969">#REF!</definedName>
    <definedName name="_97" localSheetId="5">#REF!</definedName>
    <definedName name="_97">#REF!</definedName>
    <definedName name="_977" localSheetId="5">#REF!</definedName>
    <definedName name="_977">#REF!</definedName>
    <definedName name="_985" localSheetId="5">#REF!</definedName>
    <definedName name="_985">#REF!</definedName>
    <definedName name="_993" localSheetId="5">#REF!</definedName>
    <definedName name="_993">#REF!</definedName>
    <definedName name="_xlnm._FilterDatabase" localSheetId="5" hidden="1">'CBA costo'!$A$3:$D$156</definedName>
    <definedName name="_xlnm.Print_Area" localSheetId="0">Presentación!$A$1:$D$29</definedName>
    <definedName name="SegmentaciónDeDatos_Año">#N/A</definedName>
    <definedName name="SegmentaciónDeDatos_Año1">#N/A</definedName>
    <definedName name="SegmentaciónDeDatos_Año11">#N/A</definedName>
    <definedName name="SegmentaciónDeDatos_Mes">#N/A</definedName>
    <definedName name="SegmentaciónDeDatos_Mes1">#N/A</definedName>
    <definedName name="SegmentaciónDeDatos_Mes11">#N/A</definedName>
  </definedNames>
  <calcPr calcId="152511"/>
  <pivotCaches>
    <pivotCache cacheId="6" r:id="rId8"/>
  </pivotCaches>
  <extLst>
    <ext xmlns:x14="http://schemas.microsoft.com/office/spreadsheetml/2009/9/main" uri="{BBE1A952-AA13-448e-AADC-164F8A28A991}">
      <x14:slicerCaches>
        <x14:slicerCache r:id="rId9"/>
        <x14:slicerCache r:id="rId10"/>
        <x14:slicerCache r:id="rId11"/>
        <x14:slicerCache r:id="rId12"/>
        <x14:slicerCache r:id="rId13"/>
        <x14:slicerCache r:id="rId1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05" i="7" l="1"/>
  <c r="F2606" i="7"/>
  <c r="F2607" i="7"/>
  <c r="F2608" i="7"/>
  <c r="F2609" i="7"/>
  <c r="F2610" i="7"/>
  <c r="F2611" i="7"/>
  <c r="F2612" i="7"/>
  <c r="F2613" i="7"/>
  <c r="F2614" i="7"/>
  <c r="F2615" i="7"/>
  <c r="F2616" i="7"/>
  <c r="F2617" i="7"/>
  <c r="F2618" i="7"/>
  <c r="F2619" i="7"/>
  <c r="F2620" i="7"/>
  <c r="F2604" i="7"/>
  <c r="G2588" i="7" l="1"/>
  <c r="G2589" i="7"/>
  <c r="G2590" i="7"/>
  <c r="G2591" i="7"/>
  <c r="G2592" i="7"/>
  <c r="G2593" i="7"/>
  <c r="G2594" i="7"/>
  <c r="G2595" i="7"/>
  <c r="G2596" i="7"/>
  <c r="G2597" i="7"/>
  <c r="G2598" i="7"/>
  <c r="G2599" i="7"/>
  <c r="G2600" i="7"/>
  <c r="G2601" i="7"/>
  <c r="G2602" i="7"/>
  <c r="G2603" i="7"/>
  <c r="G2587" i="7"/>
  <c r="F2588" i="7"/>
  <c r="F2589" i="7"/>
  <c r="F2590" i="7"/>
  <c r="F2591" i="7"/>
  <c r="F2592" i="7"/>
  <c r="F2593" i="7"/>
  <c r="F2594" i="7"/>
  <c r="F2595" i="7"/>
  <c r="F2596" i="7"/>
  <c r="F2597" i="7"/>
  <c r="F2598" i="7"/>
  <c r="F2599" i="7"/>
  <c r="F2600" i="7"/>
  <c r="F2601" i="7"/>
  <c r="F2602" i="7"/>
  <c r="F2603" i="7"/>
  <c r="F2587" i="7"/>
  <c r="F2570" i="7"/>
  <c r="F2571" i="7"/>
  <c r="F2572" i="7"/>
  <c r="F2573" i="7"/>
  <c r="F2574" i="7"/>
  <c r="F2575" i="7"/>
  <c r="F2576" i="7"/>
  <c r="F2577" i="7"/>
  <c r="F2578" i="7"/>
  <c r="F2579" i="7"/>
  <c r="F2580" i="7"/>
  <c r="F2581" i="7"/>
  <c r="F2582" i="7"/>
  <c r="F2583" i="7"/>
  <c r="F2584" i="7"/>
  <c r="F2585" i="7"/>
  <c r="F2586" i="7"/>
  <c r="F2569" i="7"/>
  <c r="G2586" i="7" l="1"/>
  <c r="G2585" i="7"/>
  <c r="G2584" i="7"/>
  <c r="G2583" i="7"/>
  <c r="G2582" i="7"/>
  <c r="G2581" i="7"/>
  <c r="G2580" i="7"/>
  <c r="G2579" i="7"/>
  <c r="G2578" i="7"/>
  <c r="G2577" i="7"/>
  <c r="G2576" i="7"/>
  <c r="G2575" i="7"/>
  <c r="G2574" i="7"/>
  <c r="G2573" i="7"/>
  <c r="G2572" i="7"/>
  <c r="G2571" i="7"/>
  <c r="G2570" i="7"/>
  <c r="G2553" i="7" l="1"/>
  <c r="F2554" i="7"/>
  <c r="F2555" i="7"/>
  <c r="F2556" i="7"/>
  <c r="F2557" i="7"/>
  <c r="F2558" i="7"/>
  <c r="F2559" i="7"/>
  <c r="F2560" i="7"/>
  <c r="F2561" i="7"/>
  <c r="F2562" i="7"/>
  <c r="F2563" i="7"/>
  <c r="F2564" i="7"/>
  <c r="F2565" i="7"/>
  <c r="F2566" i="7"/>
  <c r="F2567" i="7"/>
  <c r="F2568" i="7"/>
  <c r="F2553" i="7"/>
  <c r="F2552" i="7"/>
  <c r="G2569" i="7"/>
  <c r="G2554" i="7"/>
  <c r="G2555" i="7"/>
  <c r="G2556" i="7"/>
  <c r="G2557" i="7"/>
  <c r="G2558" i="7"/>
  <c r="G2559" i="7"/>
  <c r="G2560" i="7"/>
  <c r="G2561" i="7"/>
  <c r="G2562" i="7"/>
  <c r="G2563" i="7"/>
  <c r="G2564" i="7"/>
  <c r="G2565" i="7"/>
  <c r="G2566" i="7"/>
  <c r="G2567" i="7"/>
  <c r="G2568" i="7"/>
  <c r="G2552" i="7" l="1"/>
  <c r="G2551" i="7"/>
  <c r="G2550" i="7"/>
  <c r="G2549" i="7"/>
  <c r="G2548" i="7"/>
  <c r="G2547" i="7"/>
  <c r="G2546" i="7"/>
  <c r="G2545" i="7"/>
  <c r="G2544" i="7"/>
  <c r="G2543" i="7"/>
  <c r="G2542" i="7"/>
  <c r="G2541" i="7"/>
  <c r="G2540" i="7"/>
  <c r="G2539" i="7"/>
  <c r="G2538" i="7"/>
  <c r="F2537" i="7"/>
  <c r="G2537" i="7"/>
  <c r="F2551" i="7"/>
  <c r="F2550" i="7"/>
  <c r="F2549" i="7"/>
  <c r="F2548" i="7"/>
  <c r="F2547" i="7"/>
  <c r="F2546" i="7"/>
  <c r="F2545" i="7"/>
  <c r="F2544" i="7"/>
  <c r="F2543" i="7"/>
  <c r="F2542" i="7"/>
  <c r="F2541" i="7"/>
  <c r="F2540" i="7"/>
  <c r="F2539" i="7"/>
  <c r="F2538" i="7"/>
  <c r="G2536" i="7"/>
  <c r="F2536" i="7"/>
  <c r="G2535" i="7"/>
  <c r="G2450" i="7"/>
  <c r="G2449" i="7"/>
  <c r="G2448" i="7"/>
  <c r="G2447" i="7"/>
  <c r="G2446" i="7"/>
  <c r="G2445" i="7"/>
  <c r="G2444" i="7"/>
  <c r="G2443" i="7"/>
  <c r="G2442" i="7"/>
  <c r="G2441" i="7"/>
  <c r="G2440" i="7"/>
  <c r="G2439" i="7"/>
  <c r="G2438" i="7"/>
  <c r="G2437" i="7"/>
  <c r="G2436" i="7"/>
  <c r="G2435" i="7"/>
  <c r="G2434" i="7"/>
  <c r="G2246" i="7"/>
  <c r="G2245" i="7"/>
  <c r="G2244" i="7"/>
  <c r="G2243" i="7"/>
  <c r="G2242" i="7"/>
  <c r="G2241" i="7"/>
  <c r="G2240" i="7"/>
  <c r="G2239" i="7"/>
  <c r="G2238" i="7"/>
  <c r="G2237" i="7"/>
  <c r="G2236" i="7"/>
  <c r="G2235" i="7"/>
  <c r="G2234" i="7"/>
  <c r="G2233" i="7"/>
  <c r="G2232" i="7"/>
  <c r="G2231" i="7"/>
  <c r="G2230" i="7"/>
  <c r="G2042" i="7"/>
  <c r="G2041" i="7"/>
  <c r="G2040" i="7"/>
  <c r="G2039" i="7"/>
  <c r="G2038" i="7"/>
  <c r="G2037" i="7"/>
  <c r="G2036" i="7"/>
  <c r="G2035" i="7"/>
  <c r="G2034" i="7"/>
  <c r="G2033" i="7"/>
  <c r="G2032" i="7"/>
  <c r="G2031" i="7"/>
  <c r="G2030" i="7"/>
  <c r="G2029" i="7"/>
  <c r="G2028" i="7"/>
  <c r="G2027" i="7"/>
  <c r="G2026" i="7"/>
  <c r="G1838" i="7"/>
  <c r="G1837" i="7"/>
  <c r="G1836" i="7"/>
  <c r="G1835" i="7"/>
  <c r="G1834" i="7"/>
  <c r="G1833" i="7"/>
  <c r="G1832" i="7"/>
  <c r="G1831" i="7"/>
  <c r="G1830" i="7"/>
  <c r="G1829" i="7"/>
  <c r="G1828" i="7"/>
  <c r="G1827" i="7"/>
  <c r="G1826" i="7"/>
  <c r="G1825" i="7"/>
  <c r="G1824" i="7"/>
  <c r="G1823" i="7"/>
  <c r="G1822" i="7"/>
  <c r="G1634" i="7"/>
  <c r="G1633" i="7"/>
  <c r="G1632" i="7"/>
  <c r="G1631" i="7"/>
  <c r="G1630" i="7"/>
  <c r="G1629" i="7"/>
  <c r="G1628" i="7"/>
  <c r="G1627" i="7"/>
  <c r="G1626" i="7"/>
  <c r="G1625" i="7"/>
  <c r="G1624" i="7"/>
  <c r="G1623" i="7"/>
  <c r="G1622" i="7"/>
  <c r="G1621" i="7"/>
  <c r="G1620" i="7"/>
  <c r="G1619" i="7"/>
  <c r="G1618" i="7"/>
  <c r="G1430" i="7"/>
  <c r="G1429" i="7"/>
  <c r="G1428" i="7"/>
  <c r="G1427" i="7"/>
  <c r="G1426" i="7"/>
  <c r="G1425" i="7"/>
  <c r="G1424" i="7"/>
  <c r="G1423" i="7"/>
  <c r="G1422" i="7"/>
  <c r="G1421" i="7"/>
  <c r="G1420" i="7"/>
  <c r="G1419" i="7"/>
  <c r="G1418" i="7"/>
  <c r="G1417" i="7"/>
  <c r="G1416" i="7"/>
  <c r="G1415" i="7"/>
  <c r="G1414" i="7"/>
  <c r="G1226" i="7"/>
  <c r="G1225" i="7"/>
  <c r="G1224" i="7"/>
  <c r="G1223" i="7"/>
  <c r="G1222" i="7"/>
  <c r="G1221" i="7"/>
  <c r="G1220" i="7"/>
  <c r="G1219" i="7"/>
  <c r="G1218" i="7"/>
  <c r="G1217" i="7"/>
  <c r="G1216" i="7"/>
  <c r="G1215" i="7"/>
  <c r="G1214" i="7"/>
  <c r="G1213" i="7"/>
  <c r="G1212" i="7"/>
  <c r="G1211" i="7"/>
  <c r="G1210" i="7"/>
  <c r="G1022" i="7"/>
  <c r="G1021" i="7"/>
  <c r="G1020" i="7"/>
  <c r="G1019" i="7"/>
  <c r="G1018" i="7"/>
  <c r="G1017" i="7"/>
  <c r="G1016" i="7"/>
  <c r="G1015" i="7"/>
  <c r="G1014" i="7"/>
  <c r="G1013" i="7"/>
  <c r="G1012" i="7"/>
  <c r="G1011" i="7"/>
  <c r="G1010" i="7"/>
  <c r="G1009" i="7"/>
  <c r="G1008" i="7"/>
  <c r="G1007" i="7"/>
  <c r="G1006" i="7"/>
  <c r="G818" i="7"/>
  <c r="G817" i="7"/>
  <c r="G816" i="7"/>
  <c r="G815" i="7"/>
  <c r="G814" i="7"/>
  <c r="G813" i="7"/>
  <c r="G812" i="7"/>
  <c r="G811" i="7"/>
  <c r="G810" i="7"/>
  <c r="G809" i="7"/>
  <c r="G808" i="7"/>
  <c r="G807" i="7"/>
  <c r="G806" i="7"/>
  <c r="G805" i="7"/>
  <c r="G804" i="7"/>
  <c r="G803" i="7"/>
  <c r="G802" i="7"/>
  <c r="G614" i="7"/>
  <c r="G613" i="7"/>
  <c r="G612" i="7"/>
  <c r="G611" i="7"/>
  <c r="G610" i="7"/>
  <c r="G609" i="7"/>
  <c r="G608" i="7"/>
  <c r="G607" i="7"/>
  <c r="G606" i="7"/>
  <c r="G605" i="7"/>
  <c r="G604" i="7"/>
  <c r="G603" i="7"/>
  <c r="G602" i="7"/>
  <c r="G601" i="7"/>
  <c r="G600" i="7"/>
  <c r="G599" i="7"/>
  <c r="G598" i="7"/>
  <c r="G410" i="7"/>
  <c r="G409" i="7"/>
  <c r="G408" i="7"/>
  <c r="G407" i="7"/>
  <c r="G406" i="7"/>
  <c r="G405" i="7"/>
  <c r="G404" i="7"/>
  <c r="G403" i="7"/>
  <c r="G402" i="7"/>
  <c r="G401" i="7"/>
  <c r="G400" i="7"/>
  <c r="G399" i="7"/>
  <c r="G398" i="7"/>
  <c r="G397" i="7"/>
  <c r="G396" i="7"/>
  <c r="G395" i="7"/>
  <c r="G394" i="7"/>
  <c r="G2433" i="7"/>
  <c r="G2432" i="7"/>
  <c r="G2431" i="7"/>
  <c r="G2430" i="7"/>
  <c r="G2429" i="7"/>
  <c r="G2428" i="7"/>
  <c r="G2427" i="7"/>
  <c r="G2426" i="7"/>
  <c r="G2425" i="7"/>
  <c r="G2424" i="7"/>
  <c r="G2423" i="7"/>
  <c r="G2422" i="7"/>
  <c r="G2421" i="7"/>
  <c r="G2420" i="7"/>
  <c r="G2419" i="7"/>
  <c r="G2418" i="7"/>
  <c r="G2417" i="7"/>
  <c r="G2229" i="7"/>
  <c r="G2228" i="7"/>
  <c r="G2227" i="7"/>
  <c r="G2226" i="7"/>
  <c r="G2225" i="7"/>
  <c r="G2224" i="7"/>
  <c r="G2223" i="7"/>
  <c r="G2222" i="7"/>
  <c r="G2221" i="7"/>
  <c r="G2220" i="7"/>
  <c r="G2219" i="7"/>
  <c r="G2218" i="7"/>
  <c r="G2217" i="7"/>
  <c r="G2216" i="7"/>
  <c r="G2215" i="7"/>
  <c r="G2214" i="7"/>
  <c r="G2213" i="7"/>
  <c r="G2025" i="7"/>
  <c r="G2024" i="7"/>
  <c r="G2023" i="7"/>
  <c r="G2022" i="7"/>
  <c r="G2021" i="7"/>
  <c r="G2020" i="7"/>
  <c r="G2019" i="7"/>
  <c r="G2018" i="7"/>
  <c r="G2017" i="7"/>
  <c r="G2016" i="7"/>
  <c r="G2015" i="7"/>
  <c r="G2014" i="7"/>
  <c r="G2013" i="7"/>
  <c r="G2012" i="7"/>
  <c r="G2011" i="7"/>
  <c r="G2010" i="7"/>
  <c r="G2009" i="7"/>
  <c r="G1821" i="7"/>
  <c r="G1820" i="7"/>
  <c r="G1819" i="7"/>
  <c r="G1818" i="7"/>
  <c r="G1817" i="7"/>
  <c r="G1816" i="7"/>
  <c r="G1815" i="7"/>
  <c r="G1814" i="7"/>
  <c r="G1813" i="7"/>
  <c r="G1812" i="7"/>
  <c r="G1811" i="7"/>
  <c r="G1810" i="7"/>
  <c r="G1809" i="7"/>
  <c r="G1808" i="7"/>
  <c r="G1807" i="7"/>
  <c r="G1806" i="7"/>
  <c r="G1805" i="7"/>
  <c r="G1617" i="7"/>
  <c r="G1616" i="7"/>
  <c r="G1615" i="7"/>
  <c r="G1614" i="7"/>
  <c r="G1613" i="7"/>
  <c r="G1612" i="7"/>
  <c r="G1611" i="7"/>
  <c r="G1610" i="7"/>
  <c r="G1609" i="7"/>
  <c r="G1608" i="7"/>
  <c r="G1607" i="7"/>
  <c r="G1606" i="7"/>
  <c r="G1605" i="7"/>
  <c r="G1604" i="7"/>
  <c r="G1603" i="7"/>
  <c r="G1602" i="7"/>
  <c r="G1601" i="7"/>
  <c r="G1413" i="7"/>
  <c r="G1412" i="7"/>
  <c r="G1411" i="7"/>
  <c r="G1410" i="7"/>
  <c r="G1409" i="7"/>
  <c r="G1408" i="7"/>
  <c r="G1407" i="7"/>
  <c r="G1406" i="7"/>
  <c r="G1405" i="7"/>
  <c r="G1404" i="7"/>
  <c r="G1403" i="7"/>
  <c r="G1402" i="7"/>
  <c r="G1401" i="7"/>
  <c r="G1400" i="7"/>
  <c r="G1399" i="7"/>
  <c r="G1398" i="7"/>
  <c r="G1397" i="7"/>
  <c r="G1209" i="7"/>
  <c r="G1208" i="7"/>
  <c r="G1207" i="7"/>
  <c r="G1206" i="7"/>
  <c r="G1205" i="7"/>
  <c r="G1204" i="7"/>
  <c r="G1203" i="7"/>
  <c r="G1202" i="7"/>
  <c r="G1201" i="7"/>
  <c r="G1200" i="7"/>
  <c r="G1199" i="7"/>
  <c r="G1198" i="7"/>
  <c r="G1197" i="7"/>
  <c r="G1196" i="7"/>
  <c r="G1195" i="7"/>
  <c r="G1194" i="7"/>
  <c r="G1193" i="7"/>
  <c r="G1005" i="7"/>
  <c r="G1004" i="7"/>
  <c r="G1003" i="7"/>
  <c r="G1002" i="7"/>
  <c r="G1001" i="7"/>
  <c r="G1000" i="7"/>
  <c r="G999" i="7"/>
  <c r="G998" i="7"/>
  <c r="G997" i="7"/>
  <c r="G996" i="7"/>
  <c r="G995" i="7"/>
  <c r="G994" i="7"/>
  <c r="G993" i="7"/>
  <c r="G992" i="7"/>
  <c r="G991" i="7"/>
  <c r="G990" i="7"/>
  <c r="G989" i="7"/>
  <c r="G801" i="7"/>
  <c r="G800" i="7"/>
  <c r="G799" i="7"/>
  <c r="G798" i="7"/>
  <c r="G797" i="7"/>
  <c r="G796" i="7"/>
  <c r="G795" i="7"/>
  <c r="G794" i="7"/>
  <c r="G793" i="7"/>
  <c r="G792" i="7"/>
  <c r="G791" i="7"/>
  <c r="G790" i="7"/>
  <c r="G789" i="7"/>
  <c r="G788" i="7"/>
  <c r="G787" i="7"/>
  <c r="G786" i="7"/>
  <c r="G785" i="7"/>
  <c r="G597" i="7"/>
  <c r="G596" i="7"/>
  <c r="G595" i="7"/>
  <c r="G594" i="7"/>
  <c r="G593" i="7"/>
  <c r="G592" i="7"/>
  <c r="G591" i="7"/>
  <c r="G590" i="7"/>
  <c r="G589" i="7"/>
  <c r="G588" i="7"/>
  <c r="G587" i="7"/>
  <c r="G586" i="7"/>
  <c r="G585" i="7"/>
  <c r="G584" i="7"/>
  <c r="G583" i="7"/>
  <c r="G582" i="7"/>
  <c r="G581" i="7"/>
  <c r="G393" i="7"/>
  <c r="G392" i="7"/>
  <c r="G391" i="7"/>
  <c r="G390" i="7"/>
  <c r="G389" i="7"/>
  <c r="G388" i="7"/>
  <c r="G387" i="7"/>
  <c r="G386" i="7"/>
  <c r="G385" i="7"/>
  <c r="G384" i="7"/>
  <c r="G383" i="7"/>
  <c r="G382" i="7"/>
  <c r="G381" i="7"/>
  <c r="G380" i="7"/>
  <c r="G379" i="7"/>
  <c r="G378" i="7"/>
  <c r="G377" i="7"/>
  <c r="G2416" i="7"/>
  <c r="G2415" i="7"/>
  <c r="G2414" i="7"/>
  <c r="G2413" i="7"/>
  <c r="G2412" i="7"/>
  <c r="G2411" i="7"/>
  <c r="G2410" i="7"/>
  <c r="G2409" i="7"/>
  <c r="G2408" i="7"/>
  <c r="G2407" i="7"/>
  <c r="G2406" i="7"/>
  <c r="G2405" i="7"/>
  <c r="G2404" i="7"/>
  <c r="G2403" i="7"/>
  <c r="G2402" i="7"/>
  <c r="G2401" i="7"/>
  <c r="G2400" i="7"/>
  <c r="G2212" i="7"/>
  <c r="G2211" i="7"/>
  <c r="G2210" i="7"/>
  <c r="G2209" i="7"/>
  <c r="G2208" i="7"/>
  <c r="G2207" i="7"/>
  <c r="G2206" i="7"/>
  <c r="G2205" i="7"/>
  <c r="G2204" i="7"/>
  <c r="G2203" i="7"/>
  <c r="G2202" i="7"/>
  <c r="G2201" i="7"/>
  <c r="G2200" i="7"/>
  <c r="G2199" i="7"/>
  <c r="G2198" i="7"/>
  <c r="G2197" i="7"/>
  <c r="G2196" i="7"/>
  <c r="G2008" i="7"/>
  <c r="G2007" i="7"/>
  <c r="G2006" i="7"/>
  <c r="G2005" i="7"/>
  <c r="G2004" i="7"/>
  <c r="G2003" i="7"/>
  <c r="G2002" i="7"/>
  <c r="G2001" i="7"/>
  <c r="G2000" i="7"/>
  <c r="G1999" i="7"/>
  <c r="G1998" i="7"/>
  <c r="G1997" i="7"/>
  <c r="G1996" i="7"/>
  <c r="G1995" i="7"/>
  <c r="G1994" i="7"/>
  <c r="G1993" i="7"/>
  <c r="G1992" i="7"/>
  <c r="G1804" i="7"/>
  <c r="G1803" i="7"/>
  <c r="G1802" i="7"/>
  <c r="G1801" i="7"/>
  <c r="G1800" i="7"/>
  <c r="G1799" i="7"/>
  <c r="G1798" i="7"/>
  <c r="G1797" i="7"/>
  <c r="G1796" i="7"/>
  <c r="G1795" i="7"/>
  <c r="G1794" i="7"/>
  <c r="G1793" i="7"/>
  <c r="G1792" i="7"/>
  <c r="G1791" i="7"/>
  <c r="G1790" i="7"/>
  <c r="G1789" i="7"/>
  <c r="G1788" i="7"/>
  <c r="G1600" i="7"/>
  <c r="G1599" i="7"/>
  <c r="G1598" i="7"/>
  <c r="G1597" i="7"/>
  <c r="G1596" i="7"/>
  <c r="G1595" i="7"/>
  <c r="G1594" i="7"/>
  <c r="G1593" i="7"/>
  <c r="G1592" i="7"/>
  <c r="G1591" i="7"/>
  <c r="G1590" i="7"/>
  <c r="G1589" i="7"/>
  <c r="G1588" i="7"/>
  <c r="G1587" i="7"/>
  <c r="G1586" i="7"/>
  <c r="G1585" i="7"/>
  <c r="G1584" i="7"/>
  <c r="G1396" i="7"/>
  <c r="G1395" i="7"/>
  <c r="G1394" i="7"/>
  <c r="G1393" i="7"/>
  <c r="G1392" i="7"/>
  <c r="G1391" i="7"/>
  <c r="G1390" i="7"/>
  <c r="G1389" i="7"/>
  <c r="G1388" i="7"/>
  <c r="G1387" i="7"/>
  <c r="G1386" i="7"/>
  <c r="G1385" i="7"/>
  <c r="G1384" i="7"/>
  <c r="G1383" i="7"/>
  <c r="G1382" i="7"/>
  <c r="G1381" i="7"/>
  <c r="G1380" i="7"/>
  <c r="G1192" i="7"/>
  <c r="G1191" i="7"/>
  <c r="G1190" i="7"/>
  <c r="G1189" i="7"/>
  <c r="G1188" i="7"/>
  <c r="G1187" i="7"/>
  <c r="G1186" i="7"/>
  <c r="G1185" i="7"/>
  <c r="G1184" i="7"/>
  <c r="G1183" i="7"/>
  <c r="G1182" i="7"/>
  <c r="G1181" i="7"/>
  <c r="G1180" i="7"/>
  <c r="G1179" i="7"/>
  <c r="G1178" i="7"/>
  <c r="G1177" i="7"/>
  <c r="G1176" i="7"/>
  <c r="G988" i="7"/>
  <c r="G987" i="7"/>
  <c r="G986" i="7"/>
  <c r="G985" i="7"/>
  <c r="G984" i="7"/>
  <c r="G983" i="7"/>
  <c r="G982" i="7"/>
  <c r="G981" i="7"/>
  <c r="G980" i="7"/>
  <c r="G979" i="7"/>
  <c r="G978" i="7"/>
  <c r="G977" i="7"/>
  <c r="G976" i="7"/>
  <c r="G975" i="7"/>
  <c r="G974" i="7"/>
  <c r="G973" i="7"/>
  <c r="G972" i="7"/>
  <c r="G784" i="7"/>
  <c r="G783" i="7"/>
  <c r="G782" i="7"/>
  <c r="G781" i="7"/>
  <c r="G780" i="7"/>
  <c r="G779" i="7"/>
  <c r="G778" i="7"/>
  <c r="G777" i="7"/>
  <c r="G776" i="7"/>
  <c r="G775" i="7"/>
  <c r="G774" i="7"/>
  <c r="G773" i="7"/>
  <c r="G772" i="7"/>
  <c r="G771" i="7"/>
  <c r="G770" i="7"/>
  <c r="G769" i="7"/>
  <c r="G768" i="7"/>
  <c r="G580" i="7"/>
  <c r="G579" i="7"/>
  <c r="G578" i="7"/>
  <c r="G577" i="7"/>
  <c r="G576" i="7"/>
  <c r="G575" i="7"/>
  <c r="G574" i="7"/>
  <c r="G573" i="7"/>
  <c r="G572" i="7"/>
  <c r="G571" i="7"/>
  <c r="G570" i="7"/>
  <c r="G569" i="7"/>
  <c r="G568" i="7"/>
  <c r="G567" i="7"/>
  <c r="G566" i="7"/>
  <c r="G565" i="7"/>
  <c r="G564" i="7"/>
  <c r="G376" i="7"/>
  <c r="G375" i="7"/>
  <c r="G374" i="7"/>
  <c r="G373" i="7"/>
  <c r="G372" i="7"/>
  <c r="G371" i="7"/>
  <c r="G370" i="7"/>
  <c r="G369" i="7"/>
  <c r="G368" i="7"/>
  <c r="G367" i="7"/>
  <c r="G366" i="7"/>
  <c r="G365" i="7"/>
  <c r="G364" i="7"/>
  <c r="G363" i="7"/>
  <c r="G362" i="7"/>
  <c r="G361" i="7"/>
  <c r="G360" i="7"/>
  <c r="G2399" i="7"/>
  <c r="G2398" i="7"/>
  <c r="G2397" i="7"/>
  <c r="G2396" i="7"/>
  <c r="G2395" i="7"/>
  <c r="G2394" i="7"/>
  <c r="G2393" i="7"/>
  <c r="G2392" i="7"/>
  <c r="G2391" i="7"/>
  <c r="G2390" i="7"/>
  <c r="G2389" i="7"/>
  <c r="G2388" i="7"/>
  <c r="G2387" i="7"/>
  <c r="G2386" i="7"/>
  <c r="G2385" i="7"/>
  <c r="G2384" i="7"/>
  <c r="G2383" i="7"/>
  <c r="G2195" i="7"/>
  <c r="G2194" i="7"/>
  <c r="G2193" i="7"/>
  <c r="G2192" i="7"/>
  <c r="G2191" i="7"/>
  <c r="G2190" i="7"/>
  <c r="G2189" i="7"/>
  <c r="G2188" i="7"/>
  <c r="G2187" i="7"/>
  <c r="G2186" i="7"/>
  <c r="G2185" i="7"/>
  <c r="G2184" i="7"/>
  <c r="G2183" i="7"/>
  <c r="G2182" i="7"/>
  <c r="G2181" i="7"/>
  <c r="G2180" i="7"/>
  <c r="G2179" i="7"/>
  <c r="G1991" i="7"/>
  <c r="G1990" i="7"/>
  <c r="G1989" i="7"/>
  <c r="G1988" i="7"/>
  <c r="G1987" i="7"/>
  <c r="G1986" i="7"/>
  <c r="G1985" i="7"/>
  <c r="G1984" i="7"/>
  <c r="G1983" i="7"/>
  <c r="G1982" i="7"/>
  <c r="G1981" i="7"/>
  <c r="G1980" i="7"/>
  <c r="G1979" i="7"/>
  <c r="G1978" i="7"/>
  <c r="G1977" i="7"/>
  <c r="G1976" i="7"/>
  <c r="G1975" i="7"/>
  <c r="G1787" i="7"/>
  <c r="G1786" i="7"/>
  <c r="G1785" i="7"/>
  <c r="G1784" i="7"/>
  <c r="G1783" i="7"/>
  <c r="G1782" i="7"/>
  <c r="G1781" i="7"/>
  <c r="G1780" i="7"/>
  <c r="G1779" i="7"/>
  <c r="G1778" i="7"/>
  <c r="G1777" i="7"/>
  <c r="G1776" i="7"/>
  <c r="G1775" i="7"/>
  <c r="G1774" i="7"/>
  <c r="G1773" i="7"/>
  <c r="G1772" i="7"/>
  <c r="G1771" i="7"/>
  <c r="G1583" i="7"/>
  <c r="G1582" i="7"/>
  <c r="G1581" i="7"/>
  <c r="G1580" i="7"/>
  <c r="G1579" i="7"/>
  <c r="G1578" i="7"/>
  <c r="G1577" i="7"/>
  <c r="G1576" i="7"/>
  <c r="G1575" i="7"/>
  <c r="G1574" i="7"/>
  <c r="G1573" i="7"/>
  <c r="G1572" i="7"/>
  <c r="G1571" i="7"/>
  <c r="G1570" i="7"/>
  <c r="G1569" i="7"/>
  <c r="G1568" i="7"/>
  <c r="G1567" i="7"/>
  <c r="G1379" i="7"/>
  <c r="G1378" i="7"/>
  <c r="G1377" i="7"/>
  <c r="G1376" i="7"/>
  <c r="G1375" i="7"/>
  <c r="G1374" i="7"/>
  <c r="G1373" i="7"/>
  <c r="G1372" i="7"/>
  <c r="G1371" i="7"/>
  <c r="G1370" i="7"/>
  <c r="G1369" i="7"/>
  <c r="G1368" i="7"/>
  <c r="G1367" i="7"/>
  <c r="G1366" i="7"/>
  <c r="G1365" i="7"/>
  <c r="G1364" i="7"/>
  <c r="G1363" i="7"/>
  <c r="G1175" i="7"/>
  <c r="G1174" i="7"/>
  <c r="G1173" i="7"/>
  <c r="G1172" i="7"/>
  <c r="G1171" i="7"/>
  <c r="G1170" i="7"/>
  <c r="G1169" i="7"/>
  <c r="G1168" i="7"/>
  <c r="G1167" i="7"/>
  <c r="G1166" i="7"/>
  <c r="G1165" i="7"/>
  <c r="G1164" i="7"/>
  <c r="G1163" i="7"/>
  <c r="G1162" i="7"/>
  <c r="G1161" i="7"/>
  <c r="G1160" i="7"/>
  <c r="G1159" i="7"/>
  <c r="G971" i="7"/>
  <c r="G970" i="7"/>
  <c r="G969" i="7"/>
  <c r="G968" i="7"/>
  <c r="G967" i="7"/>
  <c r="G966" i="7"/>
  <c r="G965" i="7"/>
  <c r="G964" i="7"/>
  <c r="G963" i="7"/>
  <c r="G962" i="7"/>
  <c r="G961" i="7"/>
  <c r="G960" i="7"/>
  <c r="G959" i="7"/>
  <c r="G958" i="7"/>
  <c r="G957" i="7"/>
  <c r="G956" i="7"/>
  <c r="G955" i="7"/>
  <c r="G767" i="7"/>
  <c r="G766" i="7"/>
  <c r="G765" i="7"/>
  <c r="G764" i="7"/>
  <c r="G763" i="7"/>
  <c r="G762" i="7"/>
  <c r="G761" i="7"/>
  <c r="G760" i="7"/>
  <c r="G759" i="7"/>
  <c r="G758" i="7"/>
  <c r="G757" i="7"/>
  <c r="G756" i="7"/>
  <c r="G755" i="7"/>
  <c r="G754" i="7"/>
  <c r="G753" i="7"/>
  <c r="G752" i="7"/>
  <c r="G751" i="7"/>
  <c r="G563" i="7"/>
  <c r="G562" i="7"/>
  <c r="G561" i="7"/>
  <c r="G560" i="7"/>
  <c r="G559" i="7"/>
  <c r="G558" i="7"/>
  <c r="G557" i="7"/>
  <c r="G556" i="7"/>
  <c r="G555" i="7"/>
  <c r="G554" i="7"/>
  <c r="G553" i="7"/>
  <c r="G552" i="7"/>
  <c r="G551" i="7"/>
  <c r="G550" i="7"/>
  <c r="G549" i="7"/>
  <c r="G548" i="7"/>
  <c r="G547" i="7"/>
  <c r="G359" i="7"/>
  <c r="G358" i="7"/>
  <c r="G357" i="7"/>
  <c r="G356" i="7"/>
  <c r="G355" i="7"/>
  <c r="G354" i="7"/>
  <c r="G353" i="7"/>
  <c r="G352" i="7"/>
  <c r="G351" i="7"/>
  <c r="G350" i="7"/>
  <c r="G349" i="7"/>
  <c r="G348" i="7"/>
  <c r="G347" i="7"/>
  <c r="G346" i="7"/>
  <c r="G345" i="7"/>
  <c r="G344" i="7"/>
  <c r="G343" i="7"/>
  <c r="G2382" i="7"/>
  <c r="G2381" i="7"/>
  <c r="G2380" i="7"/>
  <c r="G2379" i="7"/>
  <c r="G2378" i="7"/>
  <c r="G2377" i="7"/>
  <c r="G2376" i="7"/>
  <c r="G2375" i="7"/>
  <c r="G2374" i="7"/>
  <c r="G2373" i="7"/>
  <c r="G2372" i="7"/>
  <c r="G2371" i="7"/>
  <c r="G2370" i="7"/>
  <c r="G2369" i="7"/>
  <c r="G2368" i="7"/>
  <c r="G2367" i="7"/>
  <c r="G2366" i="7"/>
  <c r="G2178" i="7"/>
  <c r="G2177" i="7"/>
  <c r="G2176" i="7"/>
  <c r="G2175" i="7"/>
  <c r="G2174" i="7"/>
  <c r="G2173" i="7"/>
  <c r="G2172" i="7"/>
  <c r="G2171" i="7"/>
  <c r="G2170" i="7"/>
  <c r="G2169" i="7"/>
  <c r="G2168" i="7"/>
  <c r="G2167" i="7"/>
  <c r="G2166" i="7"/>
  <c r="G2165" i="7"/>
  <c r="G2164" i="7"/>
  <c r="G2163" i="7"/>
  <c r="G2162" i="7"/>
  <c r="G1974" i="7"/>
  <c r="G1973" i="7"/>
  <c r="G1972" i="7"/>
  <c r="G1971" i="7"/>
  <c r="G1970" i="7"/>
  <c r="G1969" i="7"/>
  <c r="G1968" i="7"/>
  <c r="G1967" i="7"/>
  <c r="G1966" i="7"/>
  <c r="G1965" i="7"/>
  <c r="G1964" i="7"/>
  <c r="G1963" i="7"/>
  <c r="G1962" i="7"/>
  <c r="G1961" i="7"/>
  <c r="G1960" i="7"/>
  <c r="G1959" i="7"/>
  <c r="G1958" i="7"/>
  <c r="G1770" i="7"/>
  <c r="G1769" i="7"/>
  <c r="G1768" i="7"/>
  <c r="G1767" i="7"/>
  <c r="G1766" i="7"/>
  <c r="G1765" i="7"/>
  <c r="G1764" i="7"/>
  <c r="G1763" i="7"/>
  <c r="G1762" i="7"/>
  <c r="G1761" i="7"/>
  <c r="G1760" i="7"/>
  <c r="G1759" i="7"/>
  <c r="G1758" i="7"/>
  <c r="G1757" i="7"/>
  <c r="G1756" i="7"/>
  <c r="G1755" i="7"/>
  <c r="G1754" i="7"/>
  <c r="G1566" i="7"/>
  <c r="G1565" i="7"/>
  <c r="G1564" i="7"/>
  <c r="G1563" i="7"/>
  <c r="G1562" i="7"/>
  <c r="G1561" i="7"/>
  <c r="G1560" i="7"/>
  <c r="G1559" i="7"/>
  <c r="G1558" i="7"/>
  <c r="G1557" i="7"/>
  <c r="G1556" i="7"/>
  <c r="G1555" i="7"/>
  <c r="G1554" i="7"/>
  <c r="G1553" i="7"/>
  <c r="G1552" i="7"/>
  <c r="G1551" i="7"/>
  <c r="G1550" i="7"/>
  <c r="G1362" i="7"/>
  <c r="G1361" i="7"/>
  <c r="G1360" i="7"/>
  <c r="G1359" i="7"/>
  <c r="G1358" i="7"/>
  <c r="G1357" i="7"/>
  <c r="G1356" i="7"/>
  <c r="G1355" i="7"/>
  <c r="G1354" i="7"/>
  <c r="G1353" i="7"/>
  <c r="G1352" i="7"/>
  <c r="G1351" i="7"/>
  <c r="G1350" i="7"/>
  <c r="G1349" i="7"/>
  <c r="G1348" i="7"/>
  <c r="G1347" i="7"/>
  <c r="G1346" i="7"/>
  <c r="G1158" i="7"/>
  <c r="G1157" i="7"/>
  <c r="G1156" i="7"/>
  <c r="G1155" i="7"/>
  <c r="G1154" i="7"/>
  <c r="G1153" i="7"/>
  <c r="G1152" i="7"/>
  <c r="G1151" i="7"/>
  <c r="G1150" i="7"/>
  <c r="G1149" i="7"/>
  <c r="G1148" i="7"/>
  <c r="G1147" i="7"/>
  <c r="G1146" i="7"/>
  <c r="G1145" i="7"/>
  <c r="G1144" i="7"/>
  <c r="G1143" i="7"/>
  <c r="G1142" i="7"/>
  <c r="G954" i="7"/>
  <c r="G953" i="7"/>
  <c r="G952" i="7"/>
  <c r="G951" i="7"/>
  <c r="G950" i="7"/>
  <c r="G949" i="7"/>
  <c r="G948" i="7"/>
  <c r="G947" i="7"/>
  <c r="G946" i="7"/>
  <c r="G945" i="7"/>
  <c r="G944" i="7"/>
  <c r="G943" i="7"/>
  <c r="G942" i="7"/>
  <c r="G941" i="7"/>
  <c r="G940" i="7"/>
  <c r="G939" i="7"/>
  <c r="G938" i="7"/>
  <c r="G750" i="7"/>
  <c r="G749" i="7"/>
  <c r="G748" i="7"/>
  <c r="G747" i="7"/>
  <c r="G746" i="7"/>
  <c r="G745" i="7"/>
  <c r="G744" i="7"/>
  <c r="G743" i="7"/>
  <c r="G742" i="7"/>
  <c r="G741" i="7"/>
  <c r="G740" i="7"/>
  <c r="G739" i="7"/>
  <c r="G738" i="7"/>
  <c r="G737" i="7"/>
  <c r="G736" i="7"/>
  <c r="G735" i="7"/>
  <c r="G734" i="7"/>
  <c r="G546" i="7"/>
  <c r="G545" i="7"/>
  <c r="G544" i="7"/>
  <c r="G543" i="7"/>
  <c r="G542" i="7"/>
  <c r="G541" i="7"/>
  <c r="G540" i="7"/>
  <c r="G539" i="7"/>
  <c r="G538" i="7"/>
  <c r="G537" i="7"/>
  <c r="G536" i="7"/>
  <c r="G535" i="7"/>
  <c r="G534" i="7"/>
  <c r="G533" i="7"/>
  <c r="G532" i="7"/>
  <c r="G531" i="7"/>
  <c r="G530" i="7"/>
  <c r="G342" i="7"/>
  <c r="G341" i="7"/>
  <c r="G340" i="7"/>
  <c r="G339" i="7"/>
  <c r="G338" i="7"/>
  <c r="G337" i="7"/>
  <c r="G336" i="7"/>
  <c r="G335" i="7"/>
  <c r="G334" i="7"/>
  <c r="G333" i="7"/>
  <c r="G332" i="7"/>
  <c r="G331" i="7"/>
  <c r="G330" i="7"/>
  <c r="G329" i="7"/>
  <c r="G328" i="7"/>
  <c r="G327" i="7"/>
  <c r="G326" i="7"/>
  <c r="G2365" i="7"/>
  <c r="G2364" i="7"/>
  <c r="G2363" i="7"/>
  <c r="G2362" i="7"/>
  <c r="G2361" i="7"/>
  <c r="G2360" i="7"/>
  <c r="G2359" i="7"/>
  <c r="G2358" i="7"/>
  <c r="G2357" i="7"/>
  <c r="G2356" i="7"/>
  <c r="G2355" i="7"/>
  <c r="G2354" i="7"/>
  <c r="G2353" i="7"/>
  <c r="G2352" i="7"/>
  <c r="G2351" i="7"/>
  <c r="G2350" i="7"/>
  <c r="G2349" i="7"/>
  <c r="G2161" i="7"/>
  <c r="G2160" i="7"/>
  <c r="G2159" i="7"/>
  <c r="G2158" i="7"/>
  <c r="G2157" i="7"/>
  <c r="G2156" i="7"/>
  <c r="G2155" i="7"/>
  <c r="G2154" i="7"/>
  <c r="G2153" i="7"/>
  <c r="G2152" i="7"/>
  <c r="G2151" i="7"/>
  <c r="G2150" i="7"/>
  <c r="G2149" i="7"/>
  <c r="G2148" i="7"/>
  <c r="G2147" i="7"/>
  <c r="G2146" i="7"/>
  <c r="G2145" i="7"/>
  <c r="G1957" i="7"/>
  <c r="G1956" i="7"/>
  <c r="G1955" i="7"/>
  <c r="G1954" i="7"/>
  <c r="G1953" i="7"/>
  <c r="G1952" i="7"/>
  <c r="G1951" i="7"/>
  <c r="G1950" i="7"/>
  <c r="G1949" i="7"/>
  <c r="G1948" i="7"/>
  <c r="G1947" i="7"/>
  <c r="G1946" i="7"/>
  <c r="G1945" i="7"/>
  <c r="G1944" i="7"/>
  <c r="G1943" i="7"/>
  <c r="G1942" i="7"/>
  <c r="G1941" i="7"/>
  <c r="G1753" i="7"/>
  <c r="G1752" i="7"/>
  <c r="G1751" i="7"/>
  <c r="G1750" i="7"/>
  <c r="G1749" i="7"/>
  <c r="G1748" i="7"/>
  <c r="G1747" i="7"/>
  <c r="G1746" i="7"/>
  <c r="G1745" i="7"/>
  <c r="G1744" i="7"/>
  <c r="G1743" i="7"/>
  <c r="G1742" i="7"/>
  <c r="G1741" i="7"/>
  <c r="G1740" i="7"/>
  <c r="G1739" i="7"/>
  <c r="G1738" i="7"/>
  <c r="G1737" i="7"/>
  <c r="G1549" i="7"/>
  <c r="G1548" i="7"/>
  <c r="G1547" i="7"/>
  <c r="G1546" i="7"/>
  <c r="G1545" i="7"/>
  <c r="G1544" i="7"/>
  <c r="G1543" i="7"/>
  <c r="G1542" i="7"/>
  <c r="G1541" i="7"/>
  <c r="G1540" i="7"/>
  <c r="G1539" i="7"/>
  <c r="G1538" i="7"/>
  <c r="G1537" i="7"/>
  <c r="G1536" i="7"/>
  <c r="G1535" i="7"/>
  <c r="G1534" i="7"/>
  <c r="G1533" i="7"/>
  <c r="G1345" i="7"/>
  <c r="G1344" i="7"/>
  <c r="G1343" i="7"/>
  <c r="G1342" i="7"/>
  <c r="G1341" i="7"/>
  <c r="G1340" i="7"/>
  <c r="G1339" i="7"/>
  <c r="G1338" i="7"/>
  <c r="G1337" i="7"/>
  <c r="G1336" i="7"/>
  <c r="G1335" i="7"/>
  <c r="G1334" i="7"/>
  <c r="G1333" i="7"/>
  <c r="G1332" i="7"/>
  <c r="G1331" i="7"/>
  <c r="G1330" i="7"/>
  <c r="G1329" i="7"/>
  <c r="G1141" i="7"/>
  <c r="G1140" i="7"/>
  <c r="G1139" i="7"/>
  <c r="G1138" i="7"/>
  <c r="G1137" i="7"/>
  <c r="G1136" i="7"/>
  <c r="G1135" i="7"/>
  <c r="G1134" i="7"/>
  <c r="G1133" i="7"/>
  <c r="G1132" i="7"/>
  <c r="G1131" i="7"/>
  <c r="G1130" i="7"/>
  <c r="G1129" i="7"/>
  <c r="G1128" i="7"/>
  <c r="G1127" i="7"/>
  <c r="G1126" i="7"/>
  <c r="G1125" i="7"/>
  <c r="G937" i="7"/>
  <c r="G936" i="7"/>
  <c r="G935" i="7"/>
  <c r="G934" i="7"/>
  <c r="G933" i="7"/>
  <c r="G932" i="7"/>
  <c r="G931" i="7"/>
  <c r="G930" i="7"/>
  <c r="G929" i="7"/>
  <c r="G928" i="7"/>
  <c r="G927" i="7"/>
  <c r="G926" i="7"/>
  <c r="G925" i="7"/>
  <c r="G924" i="7"/>
  <c r="G923" i="7"/>
  <c r="G922" i="7"/>
  <c r="G921" i="7"/>
  <c r="G733" i="7"/>
  <c r="G732" i="7"/>
  <c r="G731" i="7"/>
  <c r="G730" i="7"/>
  <c r="G729" i="7"/>
  <c r="G728" i="7"/>
  <c r="G727" i="7"/>
  <c r="G726" i="7"/>
  <c r="G725" i="7"/>
  <c r="G724" i="7"/>
  <c r="G723" i="7"/>
  <c r="G722" i="7"/>
  <c r="G721" i="7"/>
  <c r="G720" i="7"/>
  <c r="G719" i="7"/>
  <c r="G718" i="7"/>
  <c r="G717" i="7"/>
  <c r="G529" i="7"/>
  <c r="G528" i="7"/>
  <c r="G527" i="7"/>
  <c r="G526" i="7"/>
  <c r="G525" i="7"/>
  <c r="G524" i="7"/>
  <c r="G523" i="7"/>
  <c r="G522" i="7"/>
  <c r="G521" i="7"/>
  <c r="G520" i="7"/>
  <c r="G519" i="7"/>
  <c r="G518" i="7"/>
  <c r="G517" i="7"/>
  <c r="G516" i="7"/>
  <c r="G515" i="7"/>
  <c r="G514" i="7"/>
  <c r="G513" i="7"/>
  <c r="G325" i="7"/>
  <c r="G324" i="7"/>
  <c r="G323" i="7"/>
  <c r="G322" i="7"/>
  <c r="G321" i="7"/>
  <c r="G320" i="7"/>
  <c r="G319" i="7"/>
  <c r="G318" i="7"/>
  <c r="G317" i="7"/>
  <c r="G316" i="7"/>
  <c r="G315" i="7"/>
  <c r="G314" i="7"/>
  <c r="G313" i="7"/>
  <c r="G312" i="7"/>
  <c r="G311" i="7"/>
  <c r="G310" i="7"/>
  <c r="G309" i="7"/>
  <c r="G2348" i="7"/>
  <c r="G2347" i="7"/>
  <c r="G2346" i="7"/>
  <c r="G2345" i="7"/>
  <c r="G2344" i="7"/>
  <c r="G2343" i="7"/>
  <c r="G2342" i="7"/>
  <c r="G2341" i="7"/>
  <c r="G2340" i="7"/>
  <c r="G2339" i="7"/>
  <c r="G2338" i="7"/>
  <c r="G2337" i="7"/>
  <c r="G2336" i="7"/>
  <c r="G2335" i="7"/>
  <c r="G2334" i="7"/>
  <c r="G2333" i="7"/>
  <c r="G2332" i="7"/>
  <c r="G2144" i="7"/>
  <c r="G2143" i="7"/>
  <c r="G2142" i="7"/>
  <c r="G2141" i="7"/>
  <c r="G2140" i="7"/>
  <c r="G2139" i="7"/>
  <c r="G2138" i="7"/>
  <c r="G2137" i="7"/>
  <c r="G2136" i="7"/>
  <c r="G2135" i="7"/>
  <c r="G2134" i="7"/>
  <c r="G2133" i="7"/>
  <c r="G2132" i="7"/>
  <c r="G2131" i="7"/>
  <c r="G2130" i="7"/>
  <c r="G2129" i="7"/>
  <c r="G2128" i="7"/>
  <c r="G1940" i="7"/>
  <c r="G1939" i="7"/>
  <c r="G1938" i="7"/>
  <c r="G1937" i="7"/>
  <c r="G1936" i="7"/>
  <c r="G1935" i="7"/>
  <c r="G1934" i="7"/>
  <c r="G1933" i="7"/>
  <c r="G1932" i="7"/>
  <c r="G1931" i="7"/>
  <c r="G1930" i="7"/>
  <c r="G1929" i="7"/>
  <c r="G1928" i="7"/>
  <c r="G1927" i="7"/>
  <c r="G1926" i="7"/>
  <c r="G1925" i="7"/>
  <c r="G1924" i="7"/>
  <c r="G1736" i="7"/>
  <c r="G1735" i="7"/>
  <c r="G1734" i="7"/>
  <c r="G1733" i="7"/>
  <c r="G1732" i="7"/>
  <c r="G1731" i="7"/>
  <c r="G1730" i="7"/>
  <c r="G1729" i="7"/>
  <c r="G1728" i="7"/>
  <c r="G1727" i="7"/>
  <c r="G1726" i="7"/>
  <c r="G1725" i="7"/>
  <c r="G1724" i="7"/>
  <c r="G1723" i="7"/>
  <c r="G1722" i="7"/>
  <c r="G1721" i="7"/>
  <c r="G1720" i="7"/>
  <c r="G1532" i="7"/>
  <c r="G1531" i="7"/>
  <c r="G1530" i="7"/>
  <c r="G1529" i="7"/>
  <c r="G1528" i="7"/>
  <c r="G1527" i="7"/>
  <c r="G1526" i="7"/>
  <c r="G1525" i="7"/>
  <c r="G1524" i="7"/>
  <c r="G1523" i="7"/>
  <c r="G1522" i="7"/>
  <c r="G1521" i="7"/>
  <c r="G1520" i="7"/>
  <c r="G1519" i="7"/>
  <c r="G1518" i="7"/>
  <c r="G1517" i="7"/>
  <c r="G1516" i="7"/>
  <c r="G1328" i="7"/>
  <c r="G1327" i="7"/>
  <c r="G1326" i="7"/>
  <c r="G1325" i="7"/>
  <c r="G1324" i="7"/>
  <c r="G1323" i="7"/>
  <c r="G1322" i="7"/>
  <c r="G1321" i="7"/>
  <c r="G1320" i="7"/>
  <c r="G1319" i="7"/>
  <c r="G1318" i="7"/>
  <c r="G1317" i="7"/>
  <c r="G1316" i="7"/>
  <c r="G1315" i="7"/>
  <c r="G1314" i="7"/>
  <c r="G1313" i="7"/>
  <c r="G1312" i="7"/>
  <c r="G1124" i="7"/>
  <c r="G1123" i="7"/>
  <c r="G1122" i="7"/>
  <c r="G1121" i="7"/>
  <c r="G1120" i="7"/>
  <c r="G1119" i="7"/>
  <c r="G1118" i="7"/>
  <c r="G1117" i="7"/>
  <c r="G1116" i="7"/>
  <c r="G1115" i="7"/>
  <c r="G1114" i="7"/>
  <c r="G1113" i="7"/>
  <c r="G1112" i="7"/>
  <c r="G1111" i="7"/>
  <c r="G1110" i="7"/>
  <c r="G1109" i="7"/>
  <c r="G1108" i="7"/>
  <c r="G920" i="7"/>
  <c r="G919" i="7"/>
  <c r="G918" i="7"/>
  <c r="G917" i="7"/>
  <c r="G916" i="7"/>
  <c r="G915" i="7"/>
  <c r="G914" i="7"/>
  <c r="G913" i="7"/>
  <c r="G912" i="7"/>
  <c r="G911" i="7"/>
  <c r="G910" i="7"/>
  <c r="G909" i="7"/>
  <c r="G908" i="7"/>
  <c r="G907" i="7"/>
  <c r="G906" i="7"/>
  <c r="G905" i="7"/>
  <c r="G904" i="7"/>
  <c r="G716" i="7"/>
  <c r="G715" i="7"/>
  <c r="G714" i="7"/>
  <c r="G713" i="7"/>
  <c r="G712" i="7"/>
  <c r="G711" i="7"/>
  <c r="G710" i="7"/>
  <c r="G709" i="7"/>
  <c r="G708" i="7"/>
  <c r="G707" i="7"/>
  <c r="G706" i="7"/>
  <c r="G705" i="7"/>
  <c r="G704" i="7"/>
  <c r="G703" i="7"/>
  <c r="G702" i="7"/>
  <c r="G701" i="7"/>
  <c r="G700" i="7"/>
  <c r="G512" i="7"/>
  <c r="G511" i="7"/>
  <c r="G510" i="7"/>
  <c r="G509" i="7"/>
  <c r="G508" i="7"/>
  <c r="G507" i="7"/>
  <c r="G506" i="7"/>
  <c r="G505" i="7"/>
  <c r="G504" i="7"/>
  <c r="G503" i="7"/>
  <c r="G502" i="7"/>
  <c r="G501" i="7"/>
  <c r="G500" i="7"/>
  <c r="G499" i="7"/>
  <c r="G498" i="7"/>
  <c r="G497" i="7"/>
  <c r="G496" i="7"/>
  <c r="G308" i="7"/>
  <c r="G307" i="7"/>
  <c r="G306" i="7"/>
  <c r="G305" i="7"/>
  <c r="G304" i="7"/>
  <c r="G303" i="7"/>
  <c r="G302" i="7"/>
  <c r="G301" i="7"/>
  <c r="G300" i="7"/>
  <c r="G299" i="7"/>
  <c r="G298" i="7"/>
  <c r="G297" i="7"/>
  <c r="G296" i="7"/>
  <c r="G295" i="7"/>
  <c r="G294" i="7"/>
  <c r="G293" i="7"/>
  <c r="G292" i="7"/>
  <c r="G2534" i="7"/>
  <c r="G2533" i="7"/>
  <c r="G2532" i="7"/>
  <c r="G2531" i="7"/>
  <c r="G2530" i="7"/>
  <c r="G2529" i="7"/>
  <c r="G2528" i="7"/>
  <c r="G2527" i="7"/>
  <c r="G2526" i="7"/>
  <c r="G2525" i="7"/>
  <c r="G2524" i="7"/>
  <c r="G2523" i="7"/>
  <c r="G2522" i="7"/>
  <c r="G2521" i="7"/>
  <c r="G2520" i="7"/>
  <c r="G2519" i="7"/>
  <c r="G2331" i="7"/>
  <c r="G2330" i="7"/>
  <c r="G2329" i="7"/>
  <c r="G2328" i="7"/>
  <c r="G2327" i="7"/>
  <c r="G2326" i="7"/>
  <c r="G2325" i="7"/>
  <c r="G2324" i="7"/>
  <c r="G2323" i="7"/>
  <c r="G2322" i="7"/>
  <c r="G2321" i="7"/>
  <c r="G2320" i="7"/>
  <c r="G2319" i="7"/>
  <c r="G2318" i="7"/>
  <c r="G2317" i="7"/>
  <c r="G2316" i="7"/>
  <c r="G2315" i="7"/>
  <c r="G2127" i="7"/>
  <c r="G2126" i="7"/>
  <c r="G2125" i="7"/>
  <c r="G2124" i="7"/>
  <c r="G2123" i="7"/>
  <c r="G2122" i="7"/>
  <c r="G2121" i="7"/>
  <c r="G2120" i="7"/>
  <c r="G2119" i="7"/>
  <c r="G2118" i="7"/>
  <c r="G2117" i="7"/>
  <c r="G2116" i="7"/>
  <c r="G2115" i="7"/>
  <c r="G2114" i="7"/>
  <c r="G2113" i="7"/>
  <c r="G2112" i="7"/>
  <c r="G2111" i="7"/>
  <c r="G1923" i="7"/>
  <c r="G1922" i="7"/>
  <c r="G1921" i="7"/>
  <c r="G1920" i="7"/>
  <c r="G1919" i="7"/>
  <c r="G1918" i="7"/>
  <c r="G1917" i="7"/>
  <c r="G1916" i="7"/>
  <c r="G1915" i="7"/>
  <c r="G1914" i="7"/>
  <c r="G1913" i="7"/>
  <c r="G1912" i="7"/>
  <c r="G1911" i="7"/>
  <c r="G1910" i="7"/>
  <c r="G1909" i="7"/>
  <c r="G1908" i="7"/>
  <c r="G1907" i="7"/>
  <c r="G1719" i="7"/>
  <c r="G1718" i="7"/>
  <c r="G1717" i="7"/>
  <c r="G1716" i="7"/>
  <c r="G1715" i="7"/>
  <c r="G1714" i="7"/>
  <c r="G1713" i="7"/>
  <c r="G1712" i="7"/>
  <c r="G1711" i="7"/>
  <c r="G1710" i="7"/>
  <c r="G1709" i="7"/>
  <c r="G1708" i="7"/>
  <c r="G1707" i="7"/>
  <c r="G1706" i="7"/>
  <c r="G1705" i="7"/>
  <c r="G1704" i="7"/>
  <c r="G1703" i="7"/>
  <c r="G1515" i="7"/>
  <c r="G1514" i="7"/>
  <c r="G1513" i="7"/>
  <c r="G1512" i="7"/>
  <c r="G1511" i="7"/>
  <c r="G1510" i="7"/>
  <c r="G1509" i="7"/>
  <c r="G1508" i="7"/>
  <c r="G1507" i="7"/>
  <c r="G1506" i="7"/>
  <c r="G1505" i="7"/>
  <c r="G1504" i="7"/>
  <c r="G1503" i="7"/>
  <c r="G1502" i="7"/>
  <c r="G1501" i="7"/>
  <c r="G1500" i="7"/>
  <c r="G1499" i="7"/>
  <c r="G1311" i="7"/>
  <c r="G1310" i="7"/>
  <c r="G1309" i="7"/>
  <c r="G1308" i="7"/>
  <c r="G1307" i="7"/>
  <c r="G1306" i="7"/>
  <c r="G1305" i="7"/>
  <c r="G1304" i="7"/>
  <c r="G1303" i="7"/>
  <c r="G1302" i="7"/>
  <c r="G1301" i="7"/>
  <c r="G1300" i="7"/>
  <c r="G1299" i="7"/>
  <c r="G1298" i="7"/>
  <c r="G1297" i="7"/>
  <c r="G1296" i="7"/>
  <c r="G1295" i="7"/>
  <c r="G1107" i="7"/>
  <c r="G1106" i="7"/>
  <c r="G1105" i="7"/>
  <c r="G1104" i="7"/>
  <c r="G1103" i="7"/>
  <c r="G1102" i="7"/>
  <c r="G1101" i="7"/>
  <c r="G1100" i="7"/>
  <c r="G1099" i="7"/>
  <c r="G1098" i="7"/>
  <c r="G1097" i="7"/>
  <c r="G1096" i="7"/>
  <c r="G1095" i="7"/>
  <c r="G1094" i="7"/>
  <c r="G1093" i="7"/>
  <c r="G1092" i="7"/>
  <c r="G1091" i="7"/>
  <c r="G903" i="7"/>
  <c r="G902" i="7"/>
  <c r="G901" i="7"/>
  <c r="G900" i="7"/>
  <c r="G899" i="7"/>
  <c r="G898" i="7"/>
  <c r="G897" i="7"/>
  <c r="G896" i="7"/>
  <c r="G895" i="7"/>
  <c r="G894" i="7"/>
  <c r="G893" i="7"/>
  <c r="G892" i="7"/>
  <c r="G891" i="7"/>
  <c r="G890" i="7"/>
  <c r="G889" i="7"/>
  <c r="G888" i="7"/>
  <c r="G887" i="7"/>
  <c r="G699" i="7"/>
  <c r="G698" i="7"/>
  <c r="G697" i="7"/>
  <c r="G696" i="7"/>
  <c r="G695" i="7"/>
  <c r="G694" i="7"/>
  <c r="G693" i="7"/>
  <c r="G692" i="7"/>
  <c r="G691" i="7"/>
  <c r="G690" i="7"/>
  <c r="G689" i="7"/>
  <c r="G688" i="7"/>
  <c r="G687" i="7"/>
  <c r="G686" i="7"/>
  <c r="G685" i="7"/>
  <c r="G684" i="7"/>
  <c r="G683" i="7"/>
  <c r="G495" i="7"/>
  <c r="G494" i="7"/>
  <c r="G493" i="7"/>
  <c r="G492" i="7"/>
  <c r="G491" i="7"/>
  <c r="G490" i="7"/>
  <c r="G489" i="7"/>
  <c r="G488" i="7"/>
  <c r="G487" i="7"/>
  <c r="G486" i="7"/>
  <c r="G485" i="7"/>
  <c r="G484" i="7"/>
  <c r="G483" i="7"/>
  <c r="G482" i="7"/>
  <c r="G481" i="7"/>
  <c r="G480" i="7"/>
  <c r="G479" i="7"/>
  <c r="G291" i="7"/>
  <c r="G290" i="7"/>
  <c r="G289" i="7"/>
  <c r="G288" i="7"/>
  <c r="G287" i="7"/>
  <c r="G286" i="7"/>
  <c r="G285" i="7"/>
  <c r="G284" i="7"/>
  <c r="G283" i="7"/>
  <c r="G282" i="7"/>
  <c r="G281" i="7"/>
  <c r="G280" i="7"/>
  <c r="G279" i="7"/>
  <c r="G278" i="7"/>
  <c r="G277" i="7"/>
  <c r="G276" i="7"/>
  <c r="G275" i="7"/>
  <c r="G2518" i="7"/>
  <c r="G2517" i="7"/>
  <c r="G2516" i="7"/>
  <c r="G2515" i="7"/>
  <c r="G2514" i="7"/>
  <c r="G2513" i="7"/>
  <c r="G2512" i="7"/>
  <c r="G2511" i="7"/>
  <c r="G2510" i="7"/>
  <c r="G2509" i="7"/>
  <c r="G2508" i="7"/>
  <c r="G2507" i="7"/>
  <c r="G2506" i="7"/>
  <c r="G2505" i="7"/>
  <c r="G2504" i="7"/>
  <c r="G2503" i="7"/>
  <c r="G2502" i="7"/>
  <c r="G2314" i="7"/>
  <c r="G2313" i="7"/>
  <c r="G2312" i="7"/>
  <c r="G2311" i="7"/>
  <c r="G2310" i="7"/>
  <c r="G2309" i="7"/>
  <c r="G2308" i="7"/>
  <c r="G2307" i="7"/>
  <c r="G2306" i="7"/>
  <c r="G2305" i="7"/>
  <c r="G2304" i="7"/>
  <c r="G2303" i="7"/>
  <c r="G2302" i="7"/>
  <c r="G2301" i="7"/>
  <c r="G2300" i="7"/>
  <c r="G2299" i="7"/>
  <c r="G2298" i="7"/>
  <c r="G2110" i="7"/>
  <c r="G2109" i="7"/>
  <c r="G2108" i="7"/>
  <c r="G2107" i="7"/>
  <c r="G2106" i="7"/>
  <c r="G2105" i="7"/>
  <c r="G2104" i="7"/>
  <c r="G2103" i="7"/>
  <c r="G2102" i="7"/>
  <c r="G2101" i="7"/>
  <c r="G2100" i="7"/>
  <c r="G2099" i="7"/>
  <c r="G2098" i="7"/>
  <c r="G2097" i="7"/>
  <c r="G2096" i="7"/>
  <c r="G2095" i="7"/>
  <c r="G2094" i="7"/>
  <c r="G1906" i="7"/>
  <c r="G1905" i="7"/>
  <c r="G1904" i="7"/>
  <c r="G1903" i="7"/>
  <c r="G1902" i="7"/>
  <c r="G1901" i="7"/>
  <c r="G1900" i="7"/>
  <c r="G1899" i="7"/>
  <c r="G1898" i="7"/>
  <c r="G1897" i="7"/>
  <c r="G1896" i="7"/>
  <c r="G1895" i="7"/>
  <c r="G1894" i="7"/>
  <c r="G1893" i="7"/>
  <c r="G1892" i="7"/>
  <c r="G1891" i="7"/>
  <c r="G1890" i="7"/>
  <c r="G1702" i="7"/>
  <c r="G1701" i="7"/>
  <c r="G1700" i="7"/>
  <c r="G1699" i="7"/>
  <c r="G1698" i="7"/>
  <c r="G1697" i="7"/>
  <c r="G1696" i="7"/>
  <c r="G1695" i="7"/>
  <c r="G1694" i="7"/>
  <c r="G1693" i="7"/>
  <c r="G1692" i="7"/>
  <c r="G1691" i="7"/>
  <c r="G1690" i="7"/>
  <c r="G1689" i="7"/>
  <c r="G1688" i="7"/>
  <c r="G1687" i="7"/>
  <c r="G1686" i="7"/>
  <c r="G1498" i="7"/>
  <c r="G1497" i="7"/>
  <c r="G1496" i="7"/>
  <c r="G1495" i="7"/>
  <c r="G1494" i="7"/>
  <c r="G1493" i="7"/>
  <c r="G1492" i="7"/>
  <c r="G1491" i="7"/>
  <c r="G1490" i="7"/>
  <c r="G1489" i="7"/>
  <c r="G1488" i="7"/>
  <c r="G1487" i="7"/>
  <c r="G1486" i="7"/>
  <c r="G1485" i="7"/>
  <c r="G1484" i="7"/>
  <c r="G1483" i="7"/>
  <c r="G1482" i="7"/>
  <c r="G1294" i="7"/>
  <c r="G1293" i="7"/>
  <c r="G1292" i="7"/>
  <c r="G1291" i="7"/>
  <c r="G1290" i="7"/>
  <c r="G1289" i="7"/>
  <c r="G1288" i="7"/>
  <c r="G1287" i="7"/>
  <c r="G1286" i="7"/>
  <c r="G1285" i="7"/>
  <c r="G1284" i="7"/>
  <c r="G1283" i="7"/>
  <c r="G1282" i="7"/>
  <c r="G1281" i="7"/>
  <c r="G1280" i="7"/>
  <c r="G1279" i="7"/>
  <c r="G1278" i="7"/>
  <c r="G1090" i="7"/>
  <c r="G1089" i="7"/>
  <c r="G1088" i="7"/>
  <c r="G1087" i="7"/>
  <c r="G1086" i="7"/>
  <c r="G1085" i="7"/>
  <c r="G1084" i="7"/>
  <c r="G1083" i="7"/>
  <c r="G1082" i="7"/>
  <c r="G1081" i="7"/>
  <c r="G1080" i="7"/>
  <c r="G1079" i="7"/>
  <c r="G1078" i="7"/>
  <c r="G1077" i="7"/>
  <c r="G1076" i="7"/>
  <c r="G1075" i="7"/>
  <c r="G1074" i="7"/>
  <c r="G886" i="7"/>
  <c r="G885" i="7"/>
  <c r="G884" i="7"/>
  <c r="G883" i="7"/>
  <c r="G882" i="7"/>
  <c r="G881" i="7"/>
  <c r="G880" i="7"/>
  <c r="G879" i="7"/>
  <c r="G878" i="7"/>
  <c r="G877" i="7"/>
  <c r="G876" i="7"/>
  <c r="G875" i="7"/>
  <c r="G874" i="7"/>
  <c r="G873" i="7"/>
  <c r="G872" i="7"/>
  <c r="G871" i="7"/>
  <c r="G870" i="7"/>
  <c r="G682" i="7"/>
  <c r="G681" i="7"/>
  <c r="G680" i="7"/>
  <c r="G679" i="7"/>
  <c r="G678" i="7"/>
  <c r="G677" i="7"/>
  <c r="G676" i="7"/>
  <c r="G675" i="7"/>
  <c r="G674" i="7"/>
  <c r="G673" i="7"/>
  <c r="G672" i="7"/>
  <c r="G671" i="7"/>
  <c r="G670" i="7"/>
  <c r="G669" i="7"/>
  <c r="G668" i="7"/>
  <c r="G667" i="7"/>
  <c r="G666" i="7"/>
  <c r="G478" i="7"/>
  <c r="G477" i="7"/>
  <c r="G476" i="7"/>
  <c r="G475" i="7"/>
  <c r="G474" i="7"/>
  <c r="G473" i="7"/>
  <c r="G472" i="7"/>
  <c r="G471" i="7"/>
  <c r="G470" i="7"/>
  <c r="G469" i="7"/>
  <c r="G468" i="7"/>
  <c r="G467" i="7"/>
  <c r="G466" i="7"/>
  <c r="G465" i="7"/>
  <c r="G464" i="7"/>
  <c r="G463" i="7"/>
  <c r="G462" i="7"/>
  <c r="G274" i="7"/>
  <c r="G273" i="7"/>
  <c r="G272" i="7"/>
  <c r="G271" i="7"/>
  <c r="G270" i="7"/>
  <c r="G269" i="7"/>
  <c r="G268" i="7"/>
  <c r="G267" i="7"/>
  <c r="G266" i="7"/>
  <c r="G265" i="7"/>
  <c r="G264" i="7"/>
  <c r="G263" i="7"/>
  <c r="G262" i="7"/>
  <c r="G261" i="7"/>
  <c r="G260" i="7"/>
  <c r="G259" i="7"/>
  <c r="G258" i="7"/>
  <c r="G2501" i="7"/>
  <c r="G2500" i="7"/>
  <c r="G2499" i="7"/>
  <c r="G2498" i="7"/>
  <c r="G2497" i="7"/>
  <c r="G2496" i="7"/>
  <c r="G2495" i="7"/>
  <c r="G2494" i="7"/>
  <c r="G2493" i="7"/>
  <c r="G2492" i="7"/>
  <c r="G2491" i="7"/>
  <c r="G2490" i="7"/>
  <c r="G2489" i="7"/>
  <c r="G2488" i="7"/>
  <c r="G2487" i="7"/>
  <c r="G2486" i="7"/>
  <c r="G2485" i="7"/>
  <c r="G2297" i="7"/>
  <c r="G2296" i="7"/>
  <c r="G2295" i="7"/>
  <c r="G2294" i="7"/>
  <c r="G2293" i="7"/>
  <c r="G2292" i="7"/>
  <c r="G2291" i="7"/>
  <c r="G2290" i="7"/>
  <c r="G2289" i="7"/>
  <c r="G2288" i="7"/>
  <c r="G2287" i="7"/>
  <c r="G2286" i="7"/>
  <c r="G2285" i="7"/>
  <c r="G2284" i="7"/>
  <c r="G2283" i="7"/>
  <c r="G2282" i="7"/>
  <c r="G2281" i="7"/>
  <c r="G2093" i="7"/>
  <c r="G2092" i="7"/>
  <c r="G2091" i="7"/>
  <c r="G2090" i="7"/>
  <c r="G2089" i="7"/>
  <c r="G2088" i="7"/>
  <c r="G2087" i="7"/>
  <c r="G2086" i="7"/>
  <c r="G2085" i="7"/>
  <c r="G2084" i="7"/>
  <c r="G2083" i="7"/>
  <c r="G2082" i="7"/>
  <c r="G2081" i="7"/>
  <c r="G2080" i="7"/>
  <c r="G2079" i="7"/>
  <c r="G2078" i="7"/>
  <c r="G2077" i="7"/>
  <c r="G1889" i="7"/>
  <c r="G1888" i="7"/>
  <c r="G1887" i="7"/>
  <c r="G1886" i="7"/>
  <c r="G1885" i="7"/>
  <c r="G1884" i="7"/>
  <c r="G1883" i="7"/>
  <c r="G1882" i="7"/>
  <c r="G1881" i="7"/>
  <c r="G1880" i="7"/>
  <c r="G1879" i="7"/>
  <c r="G1878" i="7"/>
  <c r="G1877" i="7"/>
  <c r="G1876" i="7"/>
  <c r="G1875" i="7"/>
  <c r="G1874" i="7"/>
  <c r="G1873" i="7"/>
  <c r="G1685" i="7"/>
  <c r="G1684" i="7"/>
  <c r="G1683" i="7"/>
  <c r="G1682" i="7"/>
  <c r="G1681" i="7"/>
  <c r="G1680" i="7"/>
  <c r="G1679" i="7"/>
  <c r="G1678" i="7"/>
  <c r="G1677" i="7"/>
  <c r="G1676" i="7"/>
  <c r="G1675" i="7"/>
  <c r="G1674" i="7"/>
  <c r="G1673" i="7"/>
  <c r="G1672" i="7"/>
  <c r="G1671" i="7"/>
  <c r="G1670" i="7"/>
  <c r="G1669" i="7"/>
  <c r="G1481" i="7"/>
  <c r="G1480" i="7"/>
  <c r="G1479" i="7"/>
  <c r="G1478" i="7"/>
  <c r="G1477" i="7"/>
  <c r="G1476" i="7"/>
  <c r="G1475" i="7"/>
  <c r="G1474" i="7"/>
  <c r="G1473" i="7"/>
  <c r="G1472" i="7"/>
  <c r="G1471" i="7"/>
  <c r="G1470" i="7"/>
  <c r="G1469" i="7"/>
  <c r="G1468" i="7"/>
  <c r="G1467" i="7"/>
  <c r="G1466" i="7"/>
  <c r="G1465" i="7"/>
  <c r="G1277" i="7"/>
  <c r="G1276" i="7"/>
  <c r="G1275" i="7"/>
  <c r="G1274" i="7"/>
  <c r="G1273" i="7"/>
  <c r="G1272" i="7"/>
  <c r="G1271" i="7"/>
  <c r="G1270" i="7"/>
  <c r="G1269" i="7"/>
  <c r="G1268" i="7"/>
  <c r="G1267" i="7"/>
  <c r="G1266" i="7"/>
  <c r="G1265" i="7"/>
  <c r="G1264" i="7"/>
  <c r="G1263" i="7"/>
  <c r="G1262" i="7"/>
  <c r="G1261" i="7"/>
  <c r="G1073" i="7"/>
  <c r="G1072" i="7"/>
  <c r="G1071" i="7"/>
  <c r="G1070" i="7"/>
  <c r="G1069" i="7"/>
  <c r="G1068" i="7"/>
  <c r="G1067" i="7"/>
  <c r="G1066" i="7"/>
  <c r="G1065" i="7"/>
  <c r="G1064" i="7"/>
  <c r="G1063" i="7"/>
  <c r="G1062" i="7"/>
  <c r="G1061" i="7"/>
  <c r="G1060" i="7"/>
  <c r="G1059" i="7"/>
  <c r="G1058" i="7"/>
  <c r="G1057" i="7"/>
  <c r="G869" i="7"/>
  <c r="G868" i="7"/>
  <c r="G867" i="7"/>
  <c r="G866" i="7"/>
  <c r="G865" i="7"/>
  <c r="G864" i="7"/>
  <c r="G863" i="7"/>
  <c r="G862" i="7"/>
  <c r="G861" i="7"/>
  <c r="G860" i="7"/>
  <c r="G859" i="7"/>
  <c r="G858" i="7"/>
  <c r="G857" i="7"/>
  <c r="G856" i="7"/>
  <c r="G855" i="7"/>
  <c r="G854" i="7"/>
  <c r="G853" i="7"/>
  <c r="G665" i="7"/>
  <c r="G664" i="7"/>
  <c r="G663" i="7"/>
  <c r="G662" i="7"/>
  <c r="G661" i="7"/>
  <c r="G660" i="7"/>
  <c r="G659" i="7"/>
  <c r="G658" i="7"/>
  <c r="G657" i="7"/>
  <c r="G656" i="7"/>
  <c r="G655" i="7"/>
  <c r="G654" i="7"/>
  <c r="G653" i="7"/>
  <c r="G652" i="7"/>
  <c r="G651" i="7"/>
  <c r="G650" i="7"/>
  <c r="G649" i="7"/>
  <c r="G461" i="7"/>
  <c r="G460" i="7"/>
  <c r="G459" i="7"/>
  <c r="G458" i="7"/>
  <c r="G457" i="7"/>
  <c r="G456" i="7"/>
  <c r="G455" i="7"/>
  <c r="G454" i="7"/>
  <c r="G453" i="7"/>
  <c r="G452" i="7"/>
  <c r="G451" i="7"/>
  <c r="G450" i="7"/>
  <c r="G449" i="7"/>
  <c r="G448" i="7"/>
  <c r="G447" i="7"/>
  <c r="G446" i="7"/>
  <c r="G445" i="7"/>
  <c r="G257" i="7"/>
  <c r="G256" i="7"/>
  <c r="G255" i="7"/>
  <c r="G254" i="7"/>
  <c r="G253" i="7"/>
  <c r="G252" i="7"/>
  <c r="G251" i="7"/>
  <c r="G250" i="7"/>
  <c r="G249" i="7"/>
  <c r="G248" i="7"/>
  <c r="G247" i="7"/>
  <c r="G246" i="7"/>
  <c r="G245" i="7"/>
  <c r="G244" i="7"/>
  <c r="G243" i="7"/>
  <c r="G242" i="7"/>
  <c r="G241" i="7"/>
  <c r="G2484" i="7"/>
  <c r="G2483" i="7"/>
  <c r="G2482" i="7"/>
  <c r="G2481" i="7"/>
  <c r="G2480" i="7"/>
  <c r="G2479" i="7"/>
  <c r="G2478" i="7"/>
  <c r="G2477" i="7"/>
  <c r="G2476" i="7"/>
  <c r="G2475" i="7"/>
  <c r="G2474" i="7"/>
  <c r="G2473" i="7"/>
  <c r="G2472" i="7"/>
  <c r="G2471" i="7"/>
  <c r="G2470" i="7"/>
  <c r="G2469" i="7"/>
  <c r="G2468" i="7"/>
  <c r="G2280" i="7"/>
  <c r="G2279" i="7"/>
  <c r="G2278" i="7"/>
  <c r="G2277" i="7"/>
  <c r="G2276" i="7"/>
  <c r="G2275" i="7"/>
  <c r="G2274" i="7"/>
  <c r="G2273" i="7"/>
  <c r="G2272" i="7"/>
  <c r="G2271" i="7"/>
  <c r="G2270" i="7"/>
  <c r="G2269" i="7"/>
  <c r="G2268" i="7"/>
  <c r="G2267" i="7"/>
  <c r="G2266" i="7"/>
  <c r="G2265" i="7"/>
  <c r="G2264" i="7"/>
  <c r="G2076" i="7"/>
  <c r="G2075" i="7"/>
  <c r="G2074" i="7"/>
  <c r="G2073" i="7"/>
  <c r="G2072" i="7"/>
  <c r="G2071" i="7"/>
  <c r="G2070" i="7"/>
  <c r="G2069" i="7"/>
  <c r="G2068" i="7"/>
  <c r="G2067" i="7"/>
  <c r="G2066" i="7"/>
  <c r="G2065" i="7"/>
  <c r="G2064" i="7"/>
  <c r="G2063" i="7"/>
  <c r="G2062" i="7"/>
  <c r="G2061" i="7"/>
  <c r="G2060" i="7"/>
  <c r="G1872" i="7"/>
  <c r="G1871" i="7"/>
  <c r="G1870" i="7"/>
  <c r="G1869" i="7"/>
  <c r="G1868" i="7"/>
  <c r="G1867" i="7"/>
  <c r="G1866" i="7"/>
  <c r="G1865" i="7"/>
  <c r="G1864" i="7"/>
  <c r="G1863" i="7"/>
  <c r="G1862" i="7"/>
  <c r="G1861" i="7"/>
  <c r="G1860" i="7"/>
  <c r="G1859" i="7"/>
  <c r="G1858" i="7"/>
  <c r="G1857" i="7"/>
  <c r="G1856" i="7"/>
  <c r="G1668" i="7"/>
  <c r="G1667" i="7"/>
  <c r="G1666" i="7"/>
  <c r="G1665" i="7"/>
  <c r="G1664" i="7"/>
  <c r="G1663" i="7"/>
  <c r="G1662" i="7"/>
  <c r="G1661" i="7"/>
  <c r="G1660" i="7"/>
  <c r="G1659" i="7"/>
  <c r="G1658" i="7"/>
  <c r="G1657" i="7"/>
  <c r="G1656" i="7"/>
  <c r="G1655" i="7"/>
  <c r="G1654" i="7"/>
  <c r="G1653" i="7"/>
  <c r="G1652" i="7"/>
  <c r="G1464" i="7"/>
  <c r="G1463" i="7"/>
  <c r="G1462" i="7"/>
  <c r="G1461" i="7"/>
  <c r="G1460" i="7"/>
  <c r="G1459" i="7"/>
  <c r="G1458" i="7"/>
  <c r="G1457" i="7"/>
  <c r="G1456" i="7"/>
  <c r="G1455" i="7"/>
  <c r="G1454" i="7"/>
  <c r="G1453" i="7"/>
  <c r="G1452" i="7"/>
  <c r="G1451" i="7"/>
  <c r="G1450" i="7"/>
  <c r="G1449" i="7"/>
  <c r="G1448" i="7"/>
  <c r="G1260" i="7"/>
  <c r="G1259" i="7"/>
  <c r="G1258" i="7"/>
  <c r="G1257" i="7"/>
  <c r="G1256" i="7"/>
  <c r="G1255" i="7"/>
  <c r="G1254" i="7"/>
  <c r="G1253" i="7"/>
  <c r="G1252" i="7"/>
  <c r="G1251" i="7"/>
  <c r="G1250" i="7"/>
  <c r="G1249" i="7"/>
  <c r="G1248" i="7"/>
  <c r="G1247" i="7"/>
  <c r="G1246" i="7"/>
  <c r="G1245" i="7"/>
  <c r="G1244" i="7"/>
  <c r="G1056" i="7"/>
  <c r="G1055" i="7"/>
  <c r="G1054" i="7"/>
  <c r="G1053" i="7"/>
  <c r="G1052" i="7"/>
  <c r="G1051" i="7"/>
  <c r="G1050" i="7"/>
  <c r="G1049" i="7"/>
  <c r="G1048" i="7"/>
  <c r="G1047" i="7"/>
  <c r="G1046" i="7"/>
  <c r="G1045" i="7"/>
  <c r="G1044" i="7"/>
  <c r="G1043" i="7"/>
  <c r="G1042" i="7"/>
  <c r="G1041" i="7"/>
  <c r="G1040" i="7"/>
  <c r="G852" i="7"/>
  <c r="G851" i="7"/>
  <c r="G850" i="7"/>
  <c r="G849" i="7"/>
  <c r="G848" i="7"/>
  <c r="G847" i="7"/>
  <c r="G846" i="7"/>
  <c r="G845" i="7"/>
  <c r="G844" i="7"/>
  <c r="G843" i="7"/>
  <c r="G842" i="7"/>
  <c r="G841" i="7"/>
  <c r="G840" i="7"/>
  <c r="G839" i="7"/>
  <c r="G838" i="7"/>
  <c r="G837" i="7"/>
  <c r="G836" i="7"/>
  <c r="G648" i="7"/>
  <c r="G647" i="7"/>
  <c r="G646" i="7"/>
  <c r="G645" i="7"/>
  <c r="G644" i="7"/>
  <c r="G643" i="7"/>
  <c r="G642" i="7"/>
  <c r="G641" i="7"/>
  <c r="G640" i="7"/>
  <c r="G639" i="7"/>
  <c r="G638" i="7"/>
  <c r="G637" i="7"/>
  <c r="G636" i="7"/>
  <c r="G635" i="7"/>
  <c r="G634" i="7"/>
  <c r="G633" i="7"/>
  <c r="G632" i="7"/>
  <c r="G444" i="7"/>
  <c r="G443" i="7"/>
  <c r="G442" i="7"/>
  <c r="G441" i="7"/>
  <c r="G440" i="7"/>
  <c r="G439" i="7"/>
  <c r="G438" i="7"/>
  <c r="G437" i="7"/>
  <c r="G436" i="7"/>
  <c r="G435" i="7"/>
  <c r="G434" i="7"/>
  <c r="G433" i="7"/>
  <c r="G432" i="7"/>
  <c r="G431" i="7"/>
  <c r="G430" i="7"/>
  <c r="G429" i="7"/>
  <c r="G428" i="7"/>
  <c r="G240" i="7"/>
  <c r="G239" i="7"/>
  <c r="G238" i="7"/>
  <c r="G237" i="7"/>
  <c r="G236" i="7"/>
  <c r="G235" i="7"/>
  <c r="G234" i="7"/>
  <c r="G233" i="7"/>
  <c r="G232" i="7"/>
  <c r="G231" i="7"/>
  <c r="G230" i="7"/>
  <c r="G229" i="7"/>
  <c r="G228" i="7"/>
  <c r="G227" i="7"/>
  <c r="G226" i="7"/>
  <c r="G225" i="7"/>
  <c r="G224" i="7"/>
  <c r="G2467" i="7"/>
  <c r="G2466" i="7"/>
  <c r="G2465" i="7"/>
  <c r="G2464" i="7"/>
  <c r="G2463" i="7"/>
  <c r="G2462" i="7"/>
  <c r="G2461" i="7"/>
  <c r="G2460" i="7"/>
  <c r="G2459" i="7"/>
  <c r="G2458" i="7"/>
  <c r="G2457" i="7"/>
  <c r="G2456" i="7"/>
  <c r="G2455" i="7"/>
  <c r="G2454" i="7"/>
  <c r="G2453" i="7"/>
  <c r="G2452" i="7"/>
  <c r="G2451" i="7"/>
  <c r="G2263" i="7"/>
  <c r="G2262" i="7"/>
  <c r="G2261" i="7"/>
  <c r="G2260" i="7"/>
  <c r="G2259" i="7"/>
  <c r="G2258" i="7"/>
  <c r="G2257" i="7"/>
  <c r="G2256" i="7"/>
  <c r="G2255" i="7"/>
  <c r="G2254" i="7"/>
  <c r="G2253" i="7"/>
  <c r="G2252" i="7"/>
  <c r="G2251" i="7"/>
  <c r="G2250" i="7"/>
  <c r="G2249" i="7"/>
  <c r="G2248" i="7"/>
  <c r="G2247" i="7"/>
  <c r="G2059" i="7"/>
  <c r="G2058" i="7"/>
  <c r="G2057" i="7"/>
  <c r="G2056" i="7"/>
  <c r="G2055" i="7"/>
  <c r="G2054" i="7"/>
  <c r="G2053" i="7"/>
  <c r="G2052" i="7"/>
  <c r="G2051" i="7"/>
  <c r="G2050" i="7"/>
  <c r="G2049" i="7"/>
  <c r="G2048" i="7"/>
  <c r="G2047" i="7"/>
  <c r="G2046" i="7"/>
  <c r="G2045" i="7"/>
  <c r="G2044" i="7"/>
  <c r="G2043" i="7"/>
  <c r="G1855" i="7"/>
  <c r="G1854" i="7"/>
  <c r="G1853" i="7"/>
  <c r="G1852" i="7"/>
  <c r="G1851" i="7"/>
  <c r="G1850" i="7"/>
  <c r="G1849" i="7"/>
  <c r="G1848" i="7"/>
  <c r="G1847" i="7"/>
  <c r="G1846" i="7"/>
  <c r="G1845" i="7"/>
  <c r="G1844" i="7"/>
  <c r="G1843" i="7"/>
  <c r="G1842" i="7"/>
  <c r="G1841" i="7"/>
  <c r="G1840" i="7"/>
  <c r="G1839" i="7"/>
  <c r="G1651" i="7"/>
  <c r="G1650" i="7"/>
  <c r="G1649" i="7"/>
  <c r="G1648" i="7"/>
  <c r="G1647" i="7"/>
  <c r="G1646" i="7"/>
  <c r="G1645" i="7"/>
  <c r="G1644" i="7"/>
  <c r="G1643" i="7"/>
  <c r="G1642" i="7"/>
  <c r="G1641" i="7"/>
  <c r="G1640" i="7"/>
  <c r="G1639" i="7"/>
  <c r="G1638" i="7"/>
  <c r="G1637" i="7"/>
  <c r="G1636" i="7"/>
  <c r="G1635" i="7"/>
  <c r="G1447" i="7"/>
  <c r="G1446" i="7"/>
  <c r="G1445" i="7"/>
  <c r="G1444" i="7"/>
  <c r="G1443" i="7"/>
  <c r="G1442" i="7"/>
  <c r="G1441" i="7"/>
  <c r="G1440" i="7"/>
  <c r="G1439" i="7"/>
  <c r="G1438" i="7"/>
  <c r="G1437" i="7"/>
  <c r="G1436" i="7"/>
  <c r="G1435" i="7"/>
  <c r="G1434" i="7"/>
  <c r="G1433" i="7"/>
  <c r="G1432" i="7"/>
  <c r="G1431" i="7"/>
  <c r="G1243" i="7"/>
  <c r="G1242" i="7"/>
  <c r="G1241" i="7"/>
  <c r="G1240" i="7"/>
  <c r="G1239" i="7"/>
  <c r="G1238" i="7"/>
  <c r="G1237" i="7"/>
  <c r="G1236" i="7"/>
  <c r="G1235" i="7"/>
  <c r="G1234" i="7"/>
  <c r="G1233" i="7"/>
  <c r="G1232" i="7"/>
  <c r="G1231" i="7"/>
  <c r="G1230" i="7"/>
  <c r="G1229" i="7"/>
  <c r="G1228" i="7"/>
  <c r="G1227" i="7"/>
  <c r="G1039" i="7"/>
  <c r="G1038" i="7"/>
  <c r="G1037" i="7"/>
  <c r="G1036" i="7"/>
  <c r="G1035" i="7"/>
  <c r="G1034" i="7"/>
  <c r="G1033" i="7"/>
  <c r="G1032" i="7"/>
  <c r="G1031" i="7"/>
  <c r="G1030" i="7"/>
  <c r="G1029" i="7"/>
  <c r="G1028" i="7"/>
  <c r="G1027" i="7"/>
  <c r="G1026" i="7"/>
  <c r="G1025" i="7"/>
  <c r="G1024" i="7"/>
  <c r="G1023" i="7"/>
  <c r="G835" i="7"/>
  <c r="G834" i="7"/>
  <c r="G833" i="7"/>
  <c r="G832" i="7"/>
  <c r="G831" i="7"/>
  <c r="G830" i="7"/>
  <c r="G829" i="7"/>
  <c r="G828" i="7"/>
  <c r="G827" i="7"/>
  <c r="G826" i="7"/>
  <c r="G825" i="7"/>
  <c r="G824" i="7"/>
  <c r="G823" i="7"/>
  <c r="G822" i="7"/>
  <c r="G821" i="7"/>
  <c r="G820" i="7"/>
  <c r="G819" i="7"/>
  <c r="G631" i="7"/>
  <c r="G630" i="7"/>
  <c r="G629" i="7"/>
  <c r="G628" i="7"/>
  <c r="G627" i="7"/>
  <c r="G626" i="7"/>
  <c r="G625" i="7"/>
  <c r="G624" i="7"/>
  <c r="G623" i="7"/>
  <c r="G622" i="7"/>
  <c r="G621" i="7"/>
  <c r="G620" i="7"/>
  <c r="G619" i="7"/>
  <c r="G618" i="7"/>
  <c r="G617" i="7"/>
  <c r="G616" i="7"/>
  <c r="G615" i="7"/>
  <c r="G427" i="7"/>
  <c r="G426" i="7"/>
  <c r="G425" i="7"/>
  <c r="G424" i="7"/>
  <c r="G423" i="7"/>
  <c r="G422" i="7"/>
  <c r="G421" i="7"/>
  <c r="G420" i="7"/>
  <c r="G419" i="7"/>
  <c r="G418" i="7"/>
  <c r="G417" i="7"/>
  <c r="G416" i="7"/>
  <c r="G415" i="7"/>
  <c r="G414" i="7"/>
  <c r="G413" i="7"/>
  <c r="G412" i="7"/>
  <c r="G411" i="7"/>
  <c r="G223" i="7"/>
  <c r="G222" i="7"/>
  <c r="G221" i="7"/>
  <c r="G220" i="7"/>
  <c r="G219" i="7"/>
  <c r="G218" i="7"/>
  <c r="G217" i="7"/>
  <c r="G216" i="7"/>
  <c r="G215" i="7"/>
  <c r="G214" i="7"/>
  <c r="G213" i="7"/>
  <c r="G212" i="7"/>
  <c r="G211" i="7"/>
  <c r="G210" i="7"/>
  <c r="G209" i="7"/>
  <c r="G208" i="7"/>
  <c r="G207" i="7"/>
  <c r="F2535" i="7"/>
  <c r="F2534" i="7"/>
  <c r="F2533" i="7"/>
  <c r="F2532" i="7"/>
  <c r="F2531" i="7"/>
  <c r="F2530" i="7"/>
  <c r="F2529" i="7"/>
  <c r="F2528" i="7"/>
  <c r="F2527" i="7"/>
  <c r="F2526" i="7"/>
  <c r="F2525" i="7"/>
  <c r="F2524" i="7"/>
  <c r="F2523" i="7"/>
  <c r="F2522" i="7"/>
  <c r="F2521" i="7"/>
  <c r="F2520" i="7"/>
  <c r="F2519" i="7"/>
  <c r="F2518" i="7"/>
  <c r="F2517" i="7"/>
  <c r="F2516" i="7"/>
  <c r="F2515" i="7"/>
  <c r="F2514" i="7"/>
  <c r="F2513" i="7"/>
  <c r="F2512" i="7"/>
  <c r="F2511" i="7"/>
  <c r="F2510" i="7"/>
  <c r="F2509" i="7"/>
  <c r="F2508" i="7"/>
  <c r="F2507" i="7"/>
  <c r="F2506" i="7"/>
  <c r="F2505" i="7"/>
  <c r="F2504" i="7"/>
  <c r="F2503" i="7"/>
  <c r="F2502" i="7"/>
  <c r="F2501" i="7"/>
  <c r="F2500" i="7"/>
  <c r="F2499" i="7"/>
  <c r="F2498" i="7"/>
  <c r="F2497" i="7"/>
  <c r="F2496" i="7"/>
  <c r="F2495" i="7"/>
  <c r="F2494" i="7"/>
  <c r="F2493" i="7"/>
  <c r="F2492" i="7"/>
  <c r="F2491" i="7"/>
  <c r="F2490" i="7"/>
  <c r="F2489" i="7"/>
  <c r="F2488" i="7"/>
  <c r="F2487" i="7"/>
  <c r="F2486" i="7"/>
  <c r="F2485" i="7"/>
  <c r="F2484" i="7"/>
  <c r="F2483" i="7"/>
  <c r="F2482" i="7"/>
  <c r="F2481" i="7"/>
  <c r="F2480" i="7"/>
  <c r="F2479" i="7"/>
  <c r="F2478" i="7"/>
  <c r="F2477" i="7"/>
  <c r="F2476" i="7"/>
  <c r="F2475" i="7"/>
  <c r="F2474" i="7"/>
  <c r="F2473" i="7"/>
  <c r="F2472" i="7"/>
  <c r="F2471" i="7"/>
  <c r="F2470" i="7"/>
  <c r="F2469" i="7"/>
  <c r="F2468" i="7"/>
  <c r="F2467" i="7"/>
  <c r="F2466" i="7"/>
  <c r="F2465" i="7"/>
  <c r="F2464" i="7"/>
  <c r="F2463" i="7"/>
  <c r="F2462" i="7"/>
  <c r="F2461" i="7"/>
  <c r="F2460" i="7"/>
  <c r="F2459" i="7"/>
  <c r="F2458" i="7"/>
  <c r="F2457" i="7"/>
  <c r="F2456" i="7"/>
  <c r="F2455" i="7"/>
  <c r="F2454" i="7"/>
  <c r="F2453" i="7"/>
  <c r="F2452" i="7"/>
  <c r="F2451" i="7"/>
  <c r="F2450" i="7"/>
  <c r="F2449" i="7"/>
  <c r="F2448" i="7"/>
  <c r="F2447" i="7"/>
  <c r="F2446" i="7"/>
  <c r="F2445" i="7"/>
  <c r="F2444" i="7"/>
  <c r="F2443" i="7"/>
  <c r="F2442" i="7"/>
  <c r="F2441" i="7"/>
  <c r="F2440" i="7"/>
  <c r="F2439" i="7"/>
  <c r="F2438" i="7"/>
  <c r="F2437" i="7"/>
  <c r="F2436" i="7"/>
  <c r="F2435" i="7"/>
  <c r="F2434" i="7"/>
  <c r="F2433" i="7"/>
  <c r="F2432" i="7"/>
  <c r="F2431" i="7"/>
  <c r="F2430" i="7"/>
  <c r="F2429" i="7"/>
  <c r="F2428" i="7"/>
  <c r="F2427" i="7"/>
  <c r="F2426" i="7"/>
  <c r="F2425" i="7"/>
  <c r="F2424" i="7"/>
  <c r="F2423" i="7"/>
  <c r="F2422" i="7"/>
  <c r="F2421" i="7"/>
  <c r="F2420" i="7"/>
  <c r="F2419" i="7"/>
  <c r="F2418" i="7"/>
  <c r="F2417" i="7"/>
  <c r="F2416" i="7"/>
  <c r="F2415" i="7"/>
  <c r="F2414" i="7"/>
  <c r="F2413" i="7"/>
  <c r="F2412" i="7"/>
  <c r="F2411" i="7"/>
  <c r="F2410" i="7"/>
  <c r="F2409" i="7"/>
  <c r="F2408" i="7"/>
  <c r="F2407" i="7"/>
  <c r="F2406" i="7"/>
  <c r="F2405" i="7"/>
  <c r="F2404" i="7"/>
  <c r="F2403" i="7"/>
  <c r="F2402" i="7"/>
  <c r="F2401" i="7"/>
  <c r="F2400" i="7"/>
  <c r="F2399" i="7"/>
  <c r="F2398" i="7"/>
  <c r="F2397" i="7"/>
  <c r="F2396" i="7"/>
  <c r="F2395" i="7"/>
  <c r="F2394" i="7"/>
  <c r="F2393" i="7"/>
  <c r="F2392" i="7"/>
  <c r="F2391" i="7"/>
  <c r="F2390" i="7"/>
  <c r="F2389" i="7"/>
  <c r="F2388" i="7"/>
  <c r="F2387" i="7"/>
  <c r="F2386" i="7"/>
  <c r="F2385" i="7"/>
  <c r="F2384" i="7"/>
  <c r="F2383" i="7"/>
  <c r="F2382" i="7"/>
  <c r="F2381" i="7"/>
  <c r="F2380" i="7"/>
  <c r="F2379" i="7"/>
  <c r="F2378" i="7"/>
  <c r="F2377" i="7"/>
  <c r="F2376" i="7"/>
  <c r="F2375" i="7"/>
  <c r="F2374" i="7"/>
  <c r="F2373" i="7"/>
  <c r="F2372" i="7"/>
  <c r="F2371" i="7"/>
  <c r="F2370" i="7"/>
  <c r="F2369" i="7"/>
  <c r="F2368" i="7"/>
  <c r="F2367" i="7"/>
  <c r="F2366" i="7"/>
  <c r="F2365" i="7"/>
  <c r="F2364" i="7"/>
  <c r="F2363" i="7"/>
  <c r="F2362" i="7"/>
  <c r="F2361" i="7"/>
  <c r="F2360" i="7"/>
  <c r="F2359" i="7"/>
  <c r="F2358" i="7"/>
  <c r="F2357" i="7"/>
  <c r="F2356" i="7"/>
  <c r="F2355" i="7"/>
  <c r="F2354" i="7"/>
  <c r="F2353" i="7"/>
  <c r="F2352" i="7"/>
  <c r="F2351" i="7"/>
  <c r="F2350" i="7"/>
  <c r="F2349" i="7"/>
  <c r="F2348" i="7"/>
  <c r="F2347" i="7"/>
  <c r="F2346" i="7"/>
  <c r="F2345" i="7"/>
  <c r="F2344" i="7"/>
  <c r="F2343" i="7"/>
  <c r="F2342" i="7"/>
  <c r="F2341" i="7"/>
  <c r="F2340" i="7"/>
  <c r="F2339" i="7"/>
  <c r="F2338" i="7"/>
  <c r="F2337" i="7"/>
  <c r="F2336" i="7"/>
  <c r="F2335" i="7"/>
  <c r="F2334" i="7"/>
  <c r="F2333" i="7"/>
  <c r="F2332" i="7"/>
  <c r="F2331" i="7"/>
  <c r="F2330" i="7"/>
  <c r="F2329" i="7"/>
  <c r="F2328" i="7"/>
  <c r="F2327" i="7"/>
  <c r="F2326" i="7"/>
  <c r="F2325" i="7"/>
  <c r="F2324" i="7"/>
  <c r="F2323" i="7"/>
  <c r="F2322" i="7"/>
  <c r="F2321" i="7"/>
  <c r="F2320" i="7"/>
  <c r="F2319" i="7"/>
  <c r="F2318" i="7"/>
  <c r="F2317" i="7"/>
  <c r="F2316" i="7"/>
  <c r="F2315" i="7"/>
  <c r="F2314" i="7"/>
  <c r="F2313" i="7"/>
  <c r="F2312" i="7"/>
  <c r="F2311" i="7"/>
  <c r="F2310" i="7"/>
  <c r="F2309" i="7"/>
  <c r="F2308" i="7"/>
  <c r="F2307" i="7"/>
  <c r="F2306" i="7"/>
  <c r="F2305" i="7"/>
  <c r="F2304" i="7"/>
  <c r="F2303" i="7"/>
  <c r="F2302" i="7"/>
  <c r="F2301" i="7"/>
  <c r="F2300" i="7"/>
  <c r="F2299" i="7"/>
  <c r="F2298" i="7"/>
  <c r="F2297" i="7"/>
  <c r="F2296" i="7"/>
  <c r="F2295" i="7"/>
  <c r="F2294" i="7"/>
  <c r="F2293" i="7"/>
  <c r="F2292" i="7"/>
  <c r="F2291" i="7"/>
  <c r="F2290" i="7"/>
  <c r="F2289" i="7"/>
  <c r="F2288" i="7"/>
  <c r="F2287" i="7"/>
  <c r="F2286" i="7"/>
  <c r="F2285" i="7"/>
  <c r="F2284" i="7"/>
  <c r="F2283" i="7"/>
  <c r="F2282" i="7"/>
  <c r="F2281" i="7"/>
  <c r="F2280" i="7"/>
  <c r="F2279" i="7"/>
  <c r="F2278" i="7"/>
  <c r="F2277" i="7"/>
  <c r="F2276" i="7"/>
  <c r="F2275" i="7"/>
  <c r="F2274" i="7"/>
  <c r="F2273" i="7"/>
  <c r="F2272" i="7"/>
  <c r="F2271" i="7"/>
  <c r="F2270" i="7"/>
  <c r="F2269" i="7"/>
  <c r="F2268" i="7"/>
  <c r="F2267" i="7"/>
  <c r="F2266" i="7"/>
  <c r="F2265" i="7"/>
  <c r="F2264" i="7"/>
  <c r="F2263" i="7"/>
  <c r="F2262" i="7"/>
  <c r="F2261" i="7"/>
  <c r="F2260" i="7"/>
  <c r="F2259" i="7"/>
  <c r="F2258" i="7"/>
  <c r="F2257" i="7"/>
  <c r="F2256" i="7"/>
  <c r="F2255" i="7"/>
  <c r="F2254" i="7"/>
  <c r="F2253" i="7"/>
  <c r="F2252" i="7"/>
  <c r="F2251" i="7"/>
  <c r="F2250" i="7"/>
  <c r="F2249" i="7"/>
  <c r="F2248" i="7"/>
  <c r="F2247" i="7"/>
  <c r="F2246" i="7"/>
  <c r="F2245" i="7"/>
  <c r="F2244" i="7"/>
  <c r="F2243" i="7"/>
  <c r="F2242" i="7"/>
  <c r="F2241" i="7"/>
  <c r="F2240" i="7"/>
  <c r="F2239" i="7"/>
  <c r="F2238" i="7"/>
  <c r="F2237" i="7"/>
  <c r="F2236" i="7"/>
  <c r="F2235" i="7"/>
  <c r="F2234" i="7"/>
  <c r="F2233" i="7"/>
  <c r="F2232" i="7"/>
  <c r="F2231" i="7"/>
  <c r="F2230" i="7"/>
  <c r="F2229" i="7"/>
  <c r="F2228" i="7"/>
  <c r="F2227" i="7"/>
  <c r="F2226" i="7"/>
  <c r="F2225" i="7"/>
  <c r="F2224" i="7"/>
  <c r="F2223" i="7"/>
  <c r="F2222" i="7"/>
  <c r="F2221" i="7"/>
  <c r="F2220" i="7"/>
  <c r="F2219" i="7"/>
  <c r="F2218" i="7"/>
  <c r="F2217" i="7"/>
  <c r="F2216" i="7"/>
  <c r="F2215" i="7"/>
  <c r="F2214" i="7"/>
  <c r="F2213" i="7"/>
  <c r="F2212" i="7"/>
  <c r="F2211" i="7"/>
  <c r="F2210" i="7"/>
  <c r="F2209" i="7"/>
  <c r="F2208" i="7"/>
  <c r="F2207" i="7"/>
  <c r="F2206" i="7"/>
  <c r="F2205" i="7"/>
  <c r="F2204" i="7"/>
  <c r="F2203" i="7"/>
  <c r="F2202" i="7"/>
  <c r="F2201" i="7"/>
  <c r="F2200" i="7"/>
  <c r="F2199" i="7"/>
  <c r="F2198" i="7"/>
  <c r="F2197" i="7"/>
  <c r="F2196" i="7"/>
  <c r="F2195" i="7"/>
  <c r="F2194" i="7"/>
  <c r="F2193" i="7"/>
  <c r="F2192" i="7"/>
  <c r="F2191" i="7"/>
  <c r="F2190" i="7"/>
  <c r="F2189" i="7"/>
  <c r="F2188" i="7"/>
  <c r="F2187" i="7"/>
  <c r="F2186" i="7"/>
  <c r="F2185" i="7"/>
  <c r="F2184" i="7"/>
  <c r="F2183" i="7"/>
  <c r="F2182" i="7"/>
  <c r="F2181" i="7"/>
  <c r="F2180" i="7"/>
  <c r="F2179" i="7"/>
  <c r="F2178" i="7"/>
  <c r="F2177" i="7"/>
  <c r="F2176" i="7"/>
  <c r="F2175" i="7"/>
  <c r="F2174" i="7"/>
  <c r="F2173" i="7"/>
  <c r="F2172" i="7"/>
  <c r="F2171" i="7"/>
  <c r="F2170" i="7"/>
  <c r="F2169" i="7"/>
  <c r="F2168" i="7"/>
  <c r="F2167" i="7"/>
  <c r="F2166" i="7"/>
  <c r="F2165" i="7"/>
  <c r="F2164" i="7"/>
  <c r="F2163" i="7"/>
  <c r="F2162" i="7"/>
  <c r="F2161" i="7"/>
  <c r="F2160" i="7"/>
  <c r="F2159" i="7"/>
  <c r="F2158" i="7"/>
  <c r="F2157" i="7"/>
  <c r="F2156" i="7"/>
  <c r="F2155" i="7"/>
  <c r="F2154" i="7"/>
  <c r="F2153" i="7"/>
  <c r="F2152" i="7"/>
  <c r="F2151" i="7"/>
  <c r="F2150" i="7"/>
  <c r="F2149" i="7"/>
  <c r="F2148" i="7"/>
  <c r="F2147" i="7"/>
  <c r="F2146" i="7"/>
  <c r="F2145" i="7"/>
  <c r="F2144" i="7"/>
  <c r="F2143" i="7"/>
  <c r="F2142" i="7"/>
  <c r="F2141" i="7"/>
  <c r="F2140" i="7"/>
  <c r="F2139" i="7"/>
  <c r="F2138" i="7"/>
  <c r="F2137" i="7"/>
  <c r="F2136" i="7"/>
  <c r="F2135" i="7"/>
  <c r="F2134" i="7"/>
  <c r="F2133" i="7"/>
  <c r="F2132" i="7"/>
  <c r="F2131" i="7"/>
  <c r="F2130" i="7"/>
  <c r="F2129" i="7"/>
  <c r="F2128" i="7"/>
  <c r="F2127" i="7"/>
  <c r="F2126" i="7"/>
  <c r="F2125" i="7"/>
  <c r="F2124" i="7"/>
  <c r="F2123" i="7"/>
  <c r="F2122" i="7"/>
  <c r="F2121" i="7"/>
  <c r="F2120" i="7"/>
  <c r="F2119" i="7"/>
  <c r="F2118" i="7"/>
  <c r="F2117" i="7"/>
  <c r="F2116" i="7"/>
  <c r="F2115" i="7"/>
  <c r="F2114" i="7"/>
  <c r="F2113" i="7"/>
  <c r="F2112" i="7"/>
  <c r="F2111" i="7"/>
  <c r="F2110" i="7"/>
  <c r="F2109" i="7"/>
  <c r="F2108" i="7"/>
  <c r="F2107" i="7"/>
  <c r="F2106" i="7"/>
  <c r="F2105" i="7"/>
  <c r="F2104" i="7"/>
  <c r="F2103" i="7"/>
  <c r="F2102" i="7"/>
  <c r="F2101" i="7"/>
  <c r="F2100" i="7"/>
  <c r="F2099" i="7"/>
  <c r="F2098" i="7"/>
  <c r="F2097" i="7"/>
  <c r="F2096" i="7"/>
  <c r="F2095" i="7"/>
  <c r="F2094" i="7"/>
  <c r="F2093" i="7"/>
  <c r="F2092" i="7"/>
  <c r="F2091" i="7"/>
  <c r="F2090" i="7"/>
  <c r="F2089" i="7"/>
  <c r="F2088" i="7"/>
  <c r="F2087" i="7"/>
  <c r="F2086" i="7"/>
  <c r="F2085" i="7"/>
  <c r="F2084" i="7"/>
  <c r="F2083" i="7"/>
  <c r="F2082" i="7"/>
  <c r="F2081" i="7"/>
  <c r="F2080" i="7"/>
  <c r="F2079" i="7"/>
  <c r="F2078" i="7"/>
  <c r="F2077" i="7"/>
  <c r="F2076" i="7"/>
  <c r="F2075" i="7"/>
  <c r="F2074" i="7"/>
  <c r="F2073" i="7"/>
  <c r="F2072" i="7"/>
  <c r="F2071" i="7"/>
  <c r="F2070" i="7"/>
  <c r="F2069" i="7"/>
  <c r="F2068" i="7"/>
  <c r="F2067" i="7"/>
  <c r="F2066" i="7"/>
  <c r="F2065" i="7"/>
  <c r="F2064" i="7"/>
  <c r="F2063" i="7"/>
  <c r="F2062" i="7"/>
  <c r="F2061" i="7"/>
  <c r="F2060" i="7"/>
  <c r="F2059" i="7"/>
  <c r="F2058" i="7"/>
  <c r="F2057" i="7"/>
  <c r="F2056" i="7"/>
  <c r="F2055" i="7"/>
  <c r="F2054" i="7"/>
  <c r="F2053" i="7"/>
  <c r="F2052" i="7"/>
  <c r="F2051" i="7"/>
  <c r="F2050" i="7"/>
  <c r="F2049" i="7"/>
  <c r="F2048" i="7"/>
  <c r="F2047" i="7"/>
  <c r="F2046" i="7"/>
  <c r="F2045" i="7"/>
  <c r="F2044" i="7"/>
  <c r="F2043" i="7"/>
  <c r="F2042" i="7"/>
  <c r="F2041" i="7"/>
  <c r="F2040" i="7"/>
  <c r="F2039" i="7"/>
  <c r="F2038" i="7"/>
  <c r="F2037" i="7"/>
  <c r="F2036" i="7"/>
  <c r="F2035" i="7"/>
  <c r="F2034" i="7"/>
  <c r="F2033" i="7"/>
  <c r="F2032" i="7"/>
  <c r="F2031" i="7"/>
  <c r="F2030" i="7"/>
  <c r="F2029" i="7"/>
  <c r="F2028" i="7"/>
  <c r="F2027" i="7"/>
  <c r="F2026" i="7"/>
  <c r="F2025" i="7"/>
  <c r="F2024" i="7"/>
  <c r="F2023" i="7"/>
  <c r="F2022" i="7"/>
  <c r="F2021" i="7"/>
  <c r="F2020" i="7"/>
  <c r="F2019" i="7"/>
  <c r="F2018" i="7"/>
  <c r="F2017" i="7"/>
  <c r="F2016" i="7"/>
  <c r="F2015" i="7"/>
  <c r="F2014" i="7"/>
  <c r="F2013" i="7"/>
  <c r="F2012" i="7"/>
  <c r="F2011" i="7"/>
  <c r="F2010" i="7"/>
  <c r="F2009" i="7"/>
  <c r="F2008" i="7"/>
  <c r="F2007" i="7"/>
  <c r="F2006" i="7"/>
  <c r="F2005" i="7"/>
  <c r="F2004" i="7"/>
  <c r="F2003" i="7"/>
  <c r="F2002" i="7"/>
  <c r="F2001" i="7"/>
  <c r="F2000" i="7"/>
  <c r="F1999" i="7"/>
  <c r="F1998" i="7"/>
  <c r="F1997" i="7"/>
  <c r="F1996" i="7"/>
  <c r="F1995" i="7"/>
  <c r="F1994" i="7"/>
  <c r="F1993" i="7"/>
  <c r="F1992" i="7"/>
  <c r="F1991" i="7"/>
  <c r="F1990" i="7"/>
  <c r="F1989" i="7"/>
  <c r="F1988" i="7"/>
  <c r="F1987" i="7"/>
  <c r="F1986" i="7"/>
  <c r="F1985" i="7"/>
  <c r="F1984" i="7"/>
  <c r="F1983" i="7"/>
  <c r="F1982" i="7"/>
  <c r="F1981" i="7"/>
  <c r="F1980" i="7"/>
  <c r="F1979" i="7"/>
  <c r="F1978" i="7"/>
  <c r="F1977" i="7"/>
  <c r="F1976" i="7"/>
  <c r="F1975" i="7"/>
  <c r="F1974" i="7"/>
  <c r="F1973" i="7"/>
  <c r="F1972" i="7"/>
  <c r="F1971" i="7"/>
  <c r="F1970" i="7"/>
  <c r="F1969" i="7"/>
  <c r="F1968" i="7"/>
  <c r="F1967" i="7"/>
  <c r="F1966" i="7"/>
  <c r="F1965" i="7"/>
  <c r="F1964" i="7"/>
  <c r="F1963" i="7"/>
  <c r="F1962" i="7"/>
  <c r="F1961" i="7"/>
  <c r="F1960" i="7"/>
  <c r="F1959" i="7"/>
  <c r="F1958" i="7"/>
  <c r="F1957" i="7"/>
  <c r="F1956" i="7"/>
  <c r="F1955" i="7"/>
  <c r="F1954" i="7"/>
  <c r="F1953" i="7"/>
  <c r="F1952" i="7"/>
  <c r="F1951" i="7"/>
  <c r="F1950" i="7"/>
  <c r="F1949" i="7"/>
  <c r="F1948" i="7"/>
  <c r="F1947" i="7"/>
  <c r="F1946" i="7"/>
  <c r="F1945" i="7"/>
  <c r="F1944" i="7"/>
  <c r="F1943" i="7"/>
  <c r="F1942" i="7"/>
  <c r="F1941" i="7"/>
  <c r="F1940" i="7"/>
  <c r="F1939" i="7"/>
  <c r="F1938" i="7"/>
  <c r="F1937" i="7"/>
  <c r="F1936" i="7"/>
  <c r="F1935" i="7"/>
  <c r="F1934" i="7"/>
  <c r="F1933" i="7"/>
  <c r="F1932" i="7"/>
  <c r="F1931" i="7"/>
  <c r="F1930" i="7"/>
  <c r="F1929" i="7"/>
  <c r="F1928" i="7"/>
  <c r="F1927" i="7"/>
  <c r="F1926" i="7"/>
  <c r="F1925" i="7"/>
  <c r="F1924" i="7"/>
  <c r="F1923" i="7"/>
  <c r="F1922" i="7"/>
  <c r="F1921" i="7"/>
  <c r="F1920" i="7"/>
  <c r="F1919" i="7"/>
  <c r="F1918" i="7"/>
  <c r="F1917" i="7"/>
  <c r="F1916" i="7"/>
  <c r="F1915" i="7"/>
  <c r="F1914" i="7"/>
  <c r="F1913" i="7"/>
  <c r="F1912" i="7"/>
  <c r="F1911" i="7"/>
  <c r="F1910" i="7"/>
  <c r="F1909" i="7"/>
  <c r="F1908" i="7"/>
  <c r="F1907" i="7"/>
  <c r="F1906" i="7"/>
  <c r="F1905" i="7"/>
  <c r="F1904" i="7"/>
  <c r="F1903" i="7"/>
  <c r="F1902" i="7"/>
  <c r="F1901" i="7"/>
  <c r="F1900" i="7"/>
  <c r="F1899" i="7"/>
  <c r="F1898" i="7"/>
  <c r="F1897" i="7"/>
  <c r="F1896" i="7"/>
  <c r="F1895" i="7"/>
  <c r="F1894" i="7"/>
  <c r="F1893" i="7"/>
  <c r="F1892" i="7"/>
  <c r="F1891" i="7"/>
  <c r="F1890" i="7"/>
  <c r="F1889" i="7"/>
  <c r="F1888" i="7"/>
  <c r="F1887" i="7"/>
  <c r="F1886" i="7"/>
  <c r="F1885" i="7"/>
  <c r="F1884" i="7"/>
  <c r="F1883" i="7"/>
  <c r="F1882" i="7"/>
  <c r="F1881" i="7"/>
  <c r="F1880" i="7"/>
  <c r="F1879" i="7"/>
  <c r="F1878" i="7"/>
  <c r="F1877" i="7"/>
  <c r="F1876" i="7"/>
  <c r="F1875" i="7"/>
  <c r="F1874" i="7"/>
  <c r="F1873" i="7"/>
  <c r="F1872" i="7"/>
  <c r="F1871" i="7"/>
  <c r="F1870" i="7"/>
  <c r="F1869" i="7"/>
  <c r="F1868" i="7"/>
  <c r="F1867" i="7"/>
  <c r="F1866" i="7"/>
  <c r="F1865" i="7"/>
  <c r="F1864" i="7"/>
  <c r="F1863" i="7"/>
  <c r="F1862" i="7"/>
  <c r="F1861" i="7"/>
  <c r="F1860" i="7"/>
  <c r="F1859" i="7"/>
  <c r="F1858" i="7"/>
  <c r="F1857" i="7"/>
  <c r="F1856" i="7"/>
  <c r="F1855" i="7"/>
  <c r="F1854" i="7"/>
  <c r="F1853" i="7"/>
  <c r="F1852" i="7"/>
  <c r="F1851" i="7"/>
  <c r="F1850" i="7"/>
  <c r="F1849" i="7"/>
  <c r="F1848" i="7"/>
  <c r="F1847" i="7"/>
  <c r="F1846" i="7"/>
  <c r="F1845" i="7"/>
  <c r="F1844" i="7"/>
  <c r="F1843" i="7"/>
  <c r="F1842" i="7"/>
  <c r="F1841" i="7"/>
  <c r="F1840" i="7"/>
  <c r="F1839" i="7"/>
  <c r="F1838" i="7"/>
  <c r="F1837" i="7"/>
  <c r="F1836" i="7"/>
  <c r="F1835" i="7"/>
  <c r="F1834" i="7"/>
  <c r="F1833" i="7"/>
  <c r="F1832" i="7"/>
  <c r="F1831" i="7"/>
  <c r="F1830" i="7"/>
  <c r="F1829" i="7"/>
  <c r="F1828" i="7"/>
  <c r="F1827" i="7"/>
  <c r="F1826" i="7"/>
  <c r="F1825" i="7"/>
  <c r="F1824" i="7"/>
  <c r="F1823" i="7"/>
  <c r="F1822" i="7"/>
  <c r="F1821" i="7"/>
  <c r="F1820" i="7"/>
  <c r="F1819" i="7"/>
  <c r="F1818" i="7"/>
  <c r="F1817" i="7"/>
  <c r="F1816" i="7"/>
  <c r="F1815" i="7"/>
  <c r="F1814" i="7"/>
  <c r="F1813" i="7"/>
  <c r="F1812" i="7"/>
  <c r="F1811" i="7"/>
  <c r="F1810" i="7"/>
  <c r="F1809" i="7"/>
  <c r="F1808" i="7"/>
  <c r="F1807" i="7"/>
  <c r="F1806" i="7"/>
  <c r="F1805" i="7"/>
  <c r="F1804" i="7"/>
  <c r="F1803" i="7"/>
  <c r="F1802" i="7"/>
  <c r="F1801" i="7"/>
  <c r="F1800" i="7"/>
  <c r="F1799" i="7"/>
  <c r="F1798" i="7"/>
  <c r="F1797" i="7"/>
  <c r="F1796" i="7"/>
  <c r="F1795" i="7"/>
  <c r="F1794" i="7"/>
  <c r="F1793" i="7"/>
  <c r="F1792" i="7"/>
  <c r="F1791" i="7"/>
  <c r="F1790" i="7"/>
  <c r="F1789" i="7"/>
  <c r="F1788" i="7"/>
  <c r="F1787" i="7"/>
  <c r="F1786" i="7"/>
  <c r="F1785" i="7"/>
  <c r="F1784" i="7"/>
  <c r="F1783" i="7"/>
  <c r="F1782" i="7"/>
  <c r="F1781" i="7"/>
  <c r="F1780" i="7"/>
  <c r="F1779" i="7"/>
  <c r="F1778" i="7"/>
  <c r="F1777" i="7"/>
  <c r="F1776" i="7"/>
  <c r="F1775" i="7"/>
  <c r="F1774" i="7"/>
  <c r="F1773" i="7"/>
  <c r="F1772" i="7"/>
  <c r="F1771" i="7"/>
  <c r="F1770" i="7"/>
  <c r="F1769" i="7"/>
  <c r="F1768" i="7"/>
  <c r="F1767" i="7"/>
  <c r="F1766" i="7"/>
  <c r="F1765" i="7"/>
  <c r="F1764" i="7"/>
  <c r="F1763" i="7"/>
  <c r="F1762" i="7"/>
  <c r="F1761" i="7"/>
  <c r="F1760" i="7"/>
  <c r="F1759" i="7"/>
  <c r="F1758" i="7"/>
  <c r="F1757" i="7"/>
  <c r="F1756" i="7"/>
  <c r="F1755" i="7"/>
  <c r="F1754" i="7"/>
  <c r="F1753" i="7"/>
  <c r="F1752" i="7"/>
  <c r="F1751" i="7"/>
  <c r="F1750" i="7"/>
  <c r="F1749" i="7"/>
  <c r="F1748" i="7"/>
  <c r="F1747" i="7"/>
  <c r="F1746" i="7"/>
  <c r="F1745" i="7"/>
  <c r="F1744" i="7"/>
  <c r="F1743" i="7"/>
  <c r="F1742" i="7"/>
  <c r="F1741" i="7"/>
  <c r="F1740" i="7"/>
  <c r="F1739" i="7"/>
  <c r="F1738" i="7"/>
  <c r="F1737" i="7"/>
  <c r="F1736" i="7"/>
  <c r="F1735" i="7"/>
  <c r="F1734" i="7"/>
  <c r="F1733" i="7"/>
  <c r="F1732" i="7"/>
  <c r="F1731" i="7"/>
  <c r="F1730" i="7"/>
  <c r="F1729" i="7"/>
  <c r="F1728" i="7"/>
  <c r="F1727" i="7"/>
  <c r="F1726" i="7"/>
  <c r="F1725" i="7"/>
  <c r="F1724" i="7"/>
  <c r="F1723" i="7"/>
  <c r="F1722" i="7"/>
  <c r="F1721" i="7"/>
  <c r="F1720" i="7"/>
  <c r="F1719" i="7"/>
  <c r="F1718" i="7"/>
  <c r="F1717" i="7"/>
  <c r="F1716" i="7"/>
  <c r="F1715" i="7"/>
  <c r="F1714" i="7"/>
  <c r="F1713" i="7"/>
  <c r="F1712" i="7"/>
  <c r="F1711" i="7"/>
  <c r="F1710" i="7"/>
  <c r="F1709" i="7"/>
  <c r="F1708" i="7"/>
  <c r="F1707" i="7"/>
  <c r="F1706" i="7"/>
  <c r="F1705" i="7"/>
  <c r="F1704" i="7"/>
  <c r="F1703" i="7"/>
  <c r="F1702" i="7"/>
  <c r="F1701" i="7"/>
  <c r="F1700" i="7"/>
  <c r="F1699" i="7"/>
  <c r="F1698" i="7"/>
  <c r="F1697" i="7"/>
  <c r="F1696" i="7"/>
  <c r="F1695" i="7"/>
  <c r="F1694" i="7"/>
  <c r="F1693" i="7"/>
  <c r="F1692" i="7"/>
  <c r="F1691" i="7"/>
  <c r="F1690" i="7"/>
  <c r="F1689" i="7"/>
  <c r="F1688" i="7"/>
  <c r="F1687" i="7"/>
  <c r="F1686" i="7"/>
  <c r="F1685" i="7"/>
  <c r="F1684" i="7"/>
  <c r="F1683" i="7"/>
  <c r="F1682" i="7"/>
  <c r="F1681" i="7"/>
  <c r="F1680" i="7"/>
  <c r="F1679" i="7"/>
  <c r="F1678" i="7"/>
  <c r="F1677" i="7"/>
  <c r="F1676" i="7"/>
  <c r="F1675" i="7"/>
  <c r="F1674" i="7"/>
  <c r="F1673" i="7"/>
  <c r="F1672" i="7"/>
  <c r="F1671" i="7"/>
  <c r="F1670" i="7"/>
  <c r="F1669" i="7"/>
  <c r="F1668" i="7"/>
  <c r="F1667" i="7"/>
  <c r="F1666" i="7"/>
  <c r="F1665" i="7"/>
  <c r="F1664" i="7"/>
  <c r="F1663" i="7"/>
  <c r="F1662" i="7"/>
  <c r="F1661" i="7"/>
  <c r="F1660" i="7"/>
  <c r="F1659" i="7"/>
  <c r="F1658" i="7"/>
  <c r="F1657" i="7"/>
  <c r="F1656" i="7"/>
  <c r="F1655" i="7"/>
  <c r="F1654" i="7"/>
  <c r="F1653" i="7"/>
  <c r="F1652" i="7"/>
  <c r="F1651" i="7"/>
  <c r="F1650" i="7"/>
  <c r="F1649" i="7"/>
  <c r="F1648" i="7"/>
  <c r="F1647" i="7"/>
  <c r="F1646" i="7"/>
  <c r="F1645" i="7"/>
  <c r="F1644" i="7"/>
  <c r="F1643" i="7"/>
  <c r="F1642" i="7"/>
  <c r="F1641" i="7"/>
  <c r="F1640" i="7"/>
  <c r="F1639" i="7"/>
  <c r="F1638" i="7"/>
  <c r="F1637" i="7"/>
  <c r="F1636" i="7"/>
  <c r="F1635" i="7"/>
  <c r="F1634" i="7"/>
  <c r="F1633" i="7"/>
  <c r="F1632" i="7"/>
  <c r="F1631" i="7"/>
  <c r="F1630" i="7"/>
  <c r="F1629" i="7"/>
  <c r="F1628" i="7"/>
  <c r="F1627" i="7"/>
  <c r="F1626" i="7"/>
  <c r="F1625" i="7"/>
  <c r="F1624" i="7"/>
  <c r="F1623" i="7"/>
  <c r="F1622" i="7"/>
  <c r="F1621" i="7"/>
  <c r="F1620" i="7"/>
  <c r="F1619" i="7"/>
  <c r="F1618" i="7"/>
  <c r="F1617" i="7"/>
  <c r="F1616" i="7"/>
  <c r="F1615" i="7"/>
  <c r="F1614" i="7"/>
  <c r="F1613" i="7"/>
  <c r="F1612" i="7"/>
  <c r="F1611" i="7"/>
  <c r="F1610" i="7"/>
  <c r="F1609" i="7"/>
  <c r="F1608" i="7"/>
  <c r="F1607" i="7"/>
  <c r="F1606" i="7"/>
  <c r="F1605" i="7"/>
  <c r="F1604" i="7"/>
  <c r="F1603" i="7"/>
  <c r="F1602" i="7"/>
  <c r="F1601" i="7"/>
  <c r="F1600" i="7"/>
  <c r="F1599" i="7"/>
  <c r="F1598" i="7"/>
  <c r="F1597" i="7"/>
  <c r="F1596" i="7"/>
  <c r="F1595" i="7"/>
  <c r="F1594" i="7"/>
  <c r="F1593" i="7"/>
  <c r="F1592" i="7"/>
  <c r="F1591" i="7"/>
  <c r="F1590" i="7"/>
  <c r="F1589" i="7"/>
  <c r="F1588" i="7"/>
  <c r="F1587" i="7"/>
  <c r="F1586" i="7"/>
  <c r="F1585" i="7"/>
  <c r="F1584" i="7"/>
  <c r="F1583" i="7"/>
  <c r="F1582" i="7"/>
  <c r="F1581" i="7"/>
  <c r="F1580" i="7"/>
  <c r="F1579" i="7"/>
  <c r="F1578" i="7"/>
  <c r="F1577" i="7"/>
  <c r="F1576" i="7"/>
  <c r="F1575" i="7"/>
  <c r="F1574" i="7"/>
  <c r="F1573" i="7"/>
  <c r="F1572" i="7"/>
  <c r="F1571" i="7"/>
  <c r="F1570" i="7"/>
  <c r="F1569" i="7"/>
  <c r="F1568" i="7"/>
  <c r="F1567" i="7"/>
  <c r="F1566" i="7"/>
  <c r="F1565" i="7"/>
  <c r="F1564" i="7"/>
  <c r="F1563" i="7"/>
  <c r="F1562" i="7"/>
  <c r="F1561" i="7"/>
  <c r="F1560" i="7"/>
  <c r="F1559" i="7"/>
  <c r="F1558" i="7"/>
  <c r="F1557" i="7"/>
  <c r="F1556" i="7"/>
  <c r="F1555" i="7"/>
  <c r="F1554" i="7"/>
  <c r="F1553" i="7"/>
  <c r="F1552" i="7"/>
  <c r="F1551" i="7"/>
  <c r="F1550" i="7"/>
  <c r="F1549" i="7"/>
  <c r="F1548" i="7"/>
  <c r="F1547" i="7"/>
  <c r="F1546" i="7"/>
  <c r="F1545" i="7"/>
  <c r="F1544" i="7"/>
  <c r="F1543" i="7"/>
  <c r="F1542" i="7"/>
  <c r="F1541" i="7"/>
  <c r="F1540" i="7"/>
  <c r="F1539" i="7"/>
  <c r="F1538" i="7"/>
  <c r="F1537" i="7"/>
  <c r="F1536" i="7"/>
  <c r="F1535" i="7"/>
  <c r="F1534" i="7"/>
  <c r="F1533" i="7"/>
  <c r="F1532" i="7"/>
  <c r="F1531" i="7"/>
  <c r="F1530" i="7"/>
  <c r="F1529" i="7"/>
  <c r="F1528" i="7"/>
  <c r="F1527" i="7"/>
  <c r="F1526" i="7"/>
  <c r="F1525" i="7"/>
  <c r="F1524" i="7"/>
  <c r="F1523" i="7"/>
  <c r="F1522" i="7"/>
  <c r="F1521" i="7"/>
  <c r="F1520" i="7"/>
  <c r="F1519" i="7"/>
  <c r="F1518" i="7"/>
  <c r="F1517" i="7"/>
  <c r="F1516" i="7"/>
  <c r="F1515" i="7"/>
  <c r="F1514" i="7"/>
  <c r="F1513" i="7"/>
  <c r="F1512" i="7"/>
  <c r="F1511" i="7"/>
  <c r="F1510" i="7"/>
  <c r="F1509" i="7"/>
  <c r="F1508" i="7"/>
  <c r="F1507" i="7"/>
  <c r="F1506" i="7"/>
  <c r="F1505" i="7"/>
  <c r="F1504" i="7"/>
  <c r="F1503" i="7"/>
  <c r="F1502" i="7"/>
  <c r="F1501" i="7"/>
  <c r="F1500" i="7"/>
  <c r="F1499" i="7"/>
  <c r="F1498" i="7"/>
  <c r="F1497" i="7"/>
  <c r="F1496" i="7"/>
  <c r="F1495" i="7"/>
  <c r="F1494" i="7"/>
  <c r="F1493" i="7"/>
  <c r="F1492" i="7"/>
  <c r="F1491" i="7"/>
  <c r="F1490" i="7"/>
  <c r="F1489" i="7"/>
  <c r="F1488" i="7"/>
  <c r="F1487" i="7"/>
  <c r="F1486" i="7"/>
  <c r="F1485" i="7"/>
  <c r="F1484" i="7"/>
  <c r="F1483" i="7"/>
  <c r="F1482" i="7"/>
  <c r="F1481" i="7"/>
  <c r="F1480" i="7"/>
  <c r="F1479" i="7"/>
  <c r="F1478" i="7"/>
  <c r="F1477" i="7"/>
  <c r="F1476" i="7"/>
  <c r="F1475" i="7"/>
  <c r="F1474" i="7"/>
  <c r="F1473" i="7"/>
  <c r="F1472" i="7"/>
  <c r="F1471" i="7"/>
  <c r="F1470" i="7"/>
  <c r="F1469" i="7"/>
  <c r="F1468" i="7"/>
  <c r="F1467" i="7"/>
  <c r="F1466" i="7"/>
  <c r="F1465" i="7"/>
  <c r="F1464" i="7"/>
  <c r="F1463" i="7"/>
  <c r="F1462" i="7"/>
  <c r="F1461" i="7"/>
  <c r="F1460" i="7"/>
  <c r="F1459" i="7"/>
  <c r="F1458" i="7"/>
  <c r="F1457" i="7"/>
  <c r="F1456" i="7"/>
  <c r="F1455" i="7"/>
  <c r="F1454" i="7"/>
  <c r="F1453" i="7"/>
  <c r="F1452" i="7"/>
  <c r="F1451" i="7"/>
  <c r="F1450" i="7"/>
  <c r="F1449" i="7"/>
  <c r="F1448" i="7"/>
  <c r="F1447" i="7"/>
  <c r="F1446" i="7"/>
  <c r="F1445" i="7"/>
  <c r="F1444" i="7"/>
  <c r="F1443" i="7"/>
  <c r="F1442" i="7"/>
  <c r="F1441" i="7"/>
  <c r="F1440" i="7"/>
  <c r="F1439" i="7"/>
  <c r="F1438" i="7"/>
  <c r="F1437" i="7"/>
  <c r="F1436" i="7"/>
  <c r="F1435" i="7"/>
  <c r="F1434" i="7"/>
  <c r="F1433" i="7"/>
  <c r="F1432" i="7"/>
  <c r="F1431" i="7"/>
  <c r="F1430" i="7"/>
  <c r="F1429" i="7"/>
  <c r="F1428" i="7"/>
  <c r="F1427" i="7"/>
  <c r="F1426" i="7"/>
  <c r="F1425" i="7"/>
  <c r="F1424" i="7"/>
  <c r="F1423" i="7"/>
  <c r="F1422" i="7"/>
  <c r="F1421" i="7"/>
  <c r="F1420" i="7"/>
  <c r="F1419" i="7"/>
  <c r="F1418" i="7"/>
  <c r="F1417" i="7"/>
  <c r="F1416" i="7"/>
  <c r="F1415" i="7"/>
  <c r="F1414" i="7"/>
  <c r="F1413" i="7"/>
  <c r="F1412" i="7"/>
  <c r="F1411" i="7"/>
  <c r="F1410" i="7"/>
  <c r="F1409" i="7"/>
  <c r="F1408" i="7"/>
  <c r="F1407" i="7"/>
  <c r="F1406" i="7"/>
  <c r="F1405" i="7"/>
  <c r="F1404" i="7"/>
  <c r="F1403" i="7"/>
  <c r="F1402" i="7"/>
  <c r="F1401" i="7"/>
  <c r="F1400" i="7"/>
  <c r="F1399" i="7"/>
  <c r="F1398" i="7"/>
  <c r="F1397" i="7"/>
  <c r="F1396" i="7"/>
  <c r="F1395" i="7"/>
  <c r="F1394" i="7"/>
  <c r="F1393" i="7"/>
  <c r="F1392" i="7"/>
  <c r="F1391" i="7"/>
  <c r="F1390" i="7"/>
  <c r="F1389" i="7"/>
  <c r="F1388" i="7"/>
  <c r="F1387" i="7"/>
  <c r="F1386" i="7"/>
  <c r="F1385" i="7"/>
  <c r="F1384" i="7"/>
  <c r="F1383" i="7"/>
  <c r="F1382" i="7"/>
  <c r="F1381" i="7"/>
  <c r="F1380" i="7"/>
  <c r="F1379" i="7"/>
  <c r="F1378" i="7"/>
  <c r="F1377" i="7"/>
  <c r="F1376" i="7"/>
  <c r="F1375" i="7"/>
  <c r="F1374" i="7"/>
  <c r="F1373" i="7"/>
  <c r="F1372" i="7"/>
  <c r="F1371" i="7"/>
  <c r="F1370" i="7"/>
  <c r="F1369" i="7"/>
  <c r="F1368" i="7"/>
  <c r="F1367" i="7"/>
  <c r="F1366" i="7"/>
  <c r="F1365" i="7"/>
  <c r="F1364" i="7"/>
  <c r="F1363" i="7"/>
  <c r="F1362" i="7"/>
  <c r="F1361" i="7"/>
  <c r="F1360" i="7"/>
  <c r="F1359" i="7"/>
  <c r="F1358" i="7"/>
  <c r="F1357" i="7"/>
  <c r="F1356" i="7"/>
  <c r="F1355" i="7"/>
  <c r="F1354" i="7"/>
  <c r="F1353" i="7"/>
  <c r="F1352" i="7"/>
  <c r="F1351" i="7"/>
  <c r="F1350" i="7"/>
  <c r="F1349" i="7"/>
  <c r="F1348" i="7"/>
  <c r="F1347" i="7"/>
  <c r="F1346" i="7"/>
  <c r="F1345" i="7"/>
  <c r="F1344" i="7"/>
  <c r="F1343" i="7"/>
  <c r="F1342" i="7"/>
  <c r="F1341" i="7"/>
  <c r="F1340" i="7"/>
  <c r="F1339" i="7"/>
  <c r="F1338" i="7"/>
  <c r="F1337" i="7"/>
  <c r="F1336" i="7"/>
  <c r="F1335" i="7"/>
  <c r="F1334" i="7"/>
  <c r="F1333" i="7"/>
  <c r="F1332" i="7"/>
  <c r="F1331" i="7"/>
  <c r="F1330" i="7"/>
  <c r="F1329" i="7"/>
  <c r="F1328" i="7"/>
  <c r="F1327" i="7"/>
  <c r="F1326" i="7"/>
  <c r="F1325" i="7"/>
  <c r="F1324" i="7"/>
  <c r="F1323" i="7"/>
  <c r="F1322" i="7"/>
  <c r="F1321" i="7"/>
  <c r="F1320" i="7"/>
  <c r="F1319" i="7"/>
  <c r="F1318" i="7"/>
  <c r="F1317" i="7"/>
  <c r="F1316" i="7"/>
  <c r="F1315" i="7"/>
  <c r="F1314" i="7"/>
  <c r="F1313" i="7"/>
  <c r="F1312" i="7"/>
  <c r="F1311" i="7"/>
  <c r="F1310" i="7"/>
  <c r="F1309" i="7"/>
  <c r="F1308" i="7"/>
  <c r="F1307" i="7"/>
  <c r="F1306" i="7"/>
  <c r="F1305" i="7"/>
  <c r="F1304" i="7"/>
  <c r="F1303" i="7"/>
  <c r="F1302" i="7"/>
  <c r="F1301" i="7"/>
  <c r="F1300" i="7"/>
  <c r="F1299" i="7"/>
  <c r="F1298" i="7"/>
  <c r="F1297" i="7"/>
  <c r="F1296" i="7"/>
  <c r="F1295" i="7"/>
  <c r="F1294" i="7"/>
  <c r="F1293" i="7"/>
  <c r="F1292" i="7"/>
  <c r="F1291" i="7"/>
  <c r="F1290" i="7"/>
  <c r="F1289" i="7"/>
  <c r="F1288" i="7"/>
  <c r="F1287" i="7"/>
  <c r="F1286" i="7"/>
  <c r="F1285" i="7"/>
  <c r="F1284" i="7"/>
  <c r="F1283" i="7"/>
  <c r="F1282" i="7"/>
  <c r="F1281" i="7"/>
  <c r="F1280" i="7"/>
  <c r="F1279" i="7"/>
  <c r="F1278" i="7"/>
  <c r="F1277" i="7"/>
  <c r="F1276" i="7"/>
  <c r="F1275" i="7"/>
  <c r="F1274" i="7"/>
  <c r="F1273" i="7"/>
  <c r="F1272" i="7"/>
  <c r="F1271" i="7"/>
  <c r="F1270" i="7"/>
  <c r="F1269" i="7"/>
  <c r="F1268" i="7"/>
  <c r="F1267" i="7"/>
  <c r="F1266" i="7"/>
  <c r="F1265" i="7"/>
  <c r="F1264" i="7"/>
  <c r="F1263" i="7"/>
  <c r="F1262" i="7"/>
  <c r="F1261" i="7"/>
  <c r="F1260" i="7"/>
  <c r="F1259" i="7"/>
  <c r="F1258" i="7"/>
  <c r="F1257" i="7"/>
  <c r="F1256" i="7"/>
  <c r="F1255" i="7"/>
  <c r="F1254" i="7"/>
  <c r="F1253" i="7"/>
  <c r="F1252" i="7"/>
  <c r="F1251" i="7"/>
  <c r="F1250" i="7"/>
  <c r="F1249" i="7"/>
  <c r="F1248" i="7"/>
  <c r="F1247" i="7"/>
  <c r="F1246" i="7"/>
  <c r="F1245" i="7"/>
  <c r="F1244" i="7"/>
  <c r="F1243" i="7"/>
  <c r="F1242" i="7"/>
  <c r="F1241" i="7"/>
  <c r="F1240" i="7"/>
  <c r="F1239" i="7"/>
  <c r="F1238" i="7"/>
  <c r="F1237" i="7"/>
  <c r="F1236" i="7"/>
  <c r="F1235" i="7"/>
  <c r="F1234" i="7"/>
  <c r="F1233" i="7"/>
  <c r="F1232" i="7"/>
  <c r="F1231" i="7"/>
  <c r="F1230" i="7"/>
  <c r="F1229" i="7"/>
  <c r="F1228" i="7"/>
  <c r="F1227" i="7"/>
  <c r="F1226" i="7"/>
  <c r="F1225" i="7"/>
  <c r="F1224" i="7"/>
  <c r="F1223" i="7"/>
  <c r="F1222" i="7"/>
  <c r="F1221" i="7"/>
  <c r="F1220" i="7"/>
  <c r="F1219" i="7"/>
  <c r="F1218" i="7"/>
  <c r="F1217" i="7"/>
  <c r="F1216" i="7"/>
  <c r="F1215" i="7"/>
  <c r="F1214" i="7"/>
  <c r="F1213" i="7"/>
  <c r="F1212" i="7"/>
  <c r="F1211" i="7"/>
  <c r="F1210" i="7"/>
  <c r="F1209" i="7"/>
  <c r="F1208" i="7"/>
  <c r="F1207" i="7"/>
  <c r="F1206" i="7"/>
  <c r="F1205" i="7"/>
  <c r="F1204" i="7"/>
  <c r="F1203" i="7"/>
  <c r="F1202" i="7"/>
  <c r="F1201" i="7"/>
  <c r="F1200" i="7"/>
  <c r="F1199" i="7"/>
  <c r="F1198" i="7"/>
  <c r="F1197" i="7"/>
  <c r="F1196" i="7"/>
  <c r="F1195" i="7"/>
  <c r="F1194" i="7"/>
  <c r="F1193" i="7"/>
  <c r="F1192" i="7"/>
  <c r="F1191" i="7"/>
  <c r="F1190" i="7"/>
  <c r="F1189" i="7"/>
  <c r="F1188" i="7"/>
  <c r="F1187" i="7"/>
  <c r="F1186" i="7"/>
  <c r="F1185" i="7"/>
  <c r="F1184" i="7"/>
  <c r="F1183" i="7"/>
  <c r="F1182" i="7"/>
  <c r="F1181" i="7"/>
  <c r="F1180" i="7"/>
  <c r="F1179" i="7"/>
  <c r="F1178" i="7"/>
  <c r="F1177" i="7"/>
  <c r="F1176" i="7"/>
  <c r="F1175" i="7"/>
  <c r="F1174" i="7"/>
  <c r="F1173" i="7"/>
  <c r="F1172" i="7"/>
  <c r="F1171" i="7"/>
  <c r="F1170" i="7"/>
  <c r="F1169" i="7"/>
  <c r="F1168" i="7"/>
  <c r="F1167" i="7"/>
  <c r="F1166" i="7"/>
  <c r="F1165" i="7"/>
  <c r="F1164" i="7"/>
  <c r="F1163" i="7"/>
  <c r="F1162" i="7"/>
  <c r="F1161" i="7"/>
  <c r="F1160" i="7"/>
  <c r="F1159" i="7"/>
  <c r="F1158" i="7"/>
  <c r="F1157" i="7"/>
  <c r="F1156" i="7"/>
  <c r="F1155" i="7"/>
  <c r="F1154" i="7"/>
  <c r="F1153" i="7"/>
  <c r="F1152" i="7"/>
  <c r="F1151" i="7"/>
  <c r="F1150" i="7"/>
  <c r="F1149" i="7"/>
  <c r="F1148" i="7"/>
  <c r="F1147" i="7"/>
  <c r="F1146" i="7"/>
  <c r="F1145" i="7"/>
  <c r="F1144" i="7"/>
  <c r="F1143" i="7"/>
  <c r="F1142" i="7"/>
  <c r="F1141" i="7"/>
  <c r="F1140" i="7"/>
  <c r="F1139" i="7"/>
  <c r="F1138" i="7"/>
  <c r="F1137" i="7"/>
  <c r="F1136" i="7"/>
  <c r="F1135" i="7"/>
  <c r="F1134" i="7"/>
  <c r="F1133" i="7"/>
  <c r="F1132" i="7"/>
  <c r="F1131" i="7"/>
  <c r="F1130" i="7"/>
  <c r="F1129" i="7"/>
  <c r="F1128" i="7"/>
  <c r="F1127" i="7"/>
  <c r="F1126" i="7"/>
  <c r="F1125" i="7"/>
  <c r="F1124" i="7"/>
  <c r="F1123" i="7"/>
  <c r="F1122" i="7"/>
  <c r="F1121" i="7"/>
  <c r="F1120" i="7"/>
  <c r="F1119" i="7"/>
  <c r="F1118" i="7"/>
  <c r="F1117" i="7"/>
  <c r="F1116" i="7"/>
  <c r="F1115" i="7"/>
  <c r="F1114" i="7"/>
  <c r="F1113" i="7"/>
  <c r="F1112" i="7"/>
  <c r="F1111" i="7"/>
  <c r="F1110" i="7"/>
  <c r="F1109" i="7"/>
  <c r="F1108" i="7"/>
  <c r="F1107" i="7"/>
  <c r="F1106" i="7"/>
  <c r="F1105" i="7"/>
  <c r="F1104" i="7"/>
  <c r="F1103" i="7"/>
  <c r="F1102" i="7"/>
  <c r="F1101" i="7"/>
  <c r="F1100" i="7"/>
  <c r="F1099" i="7"/>
  <c r="F1098" i="7"/>
  <c r="F1097" i="7"/>
  <c r="F1096" i="7"/>
  <c r="F1095" i="7"/>
  <c r="F1094" i="7"/>
  <c r="F1093" i="7"/>
  <c r="F1092" i="7"/>
  <c r="F1091" i="7"/>
  <c r="F1090" i="7"/>
  <c r="F1089" i="7"/>
  <c r="F1088" i="7"/>
  <c r="F1087" i="7"/>
  <c r="F1086" i="7"/>
  <c r="F1085" i="7"/>
  <c r="F1084" i="7"/>
  <c r="F1083" i="7"/>
  <c r="F1082" i="7"/>
  <c r="F1081" i="7"/>
  <c r="F1080" i="7"/>
  <c r="F1079" i="7"/>
  <c r="F1078" i="7"/>
  <c r="F1077" i="7"/>
  <c r="F1076" i="7"/>
  <c r="F1075" i="7"/>
  <c r="F1074" i="7"/>
  <c r="F1073" i="7"/>
  <c r="F1072" i="7"/>
  <c r="F1071" i="7"/>
  <c r="F1070" i="7"/>
  <c r="F1069" i="7"/>
  <c r="F1068" i="7"/>
  <c r="F1067" i="7"/>
  <c r="F1066" i="7"/>
  <c r="F1065" i="7"/>
  <c r="F1064" i="7"/>
  <c r="F1063" i="7"/>
  <c r="F1062" i="7"/>
  <c r="F1061" i="7"/>
  <c r="F1060" i="7"/>
  <c r="F1059" i="7"/>
  <c r="F1058" i="7"/>
  <c r="F1057" i="7"/>
  <c r="F1056" i="7"/>
  <c r="F1055" i="7"/>
  <c r="F1054" i="7"/>
  <c r="F1053" i="7"/>
  <c r="F1052" i="7"/>
  <c r="F1051" i="7"/>
  <c r="F1050" i="7"/>
  <c r="F1049" i="7"/>
  <c r="F1048" i="7"/>
  <c r="F1047" i="7"/>
  <c r="F1046" i="7"/>
  <c r="F1045" i="7"/>
  <c r="F1044" i="7"/>
  <c r="F1043" i="7"/>
  <c r="F1042" i="7"/>
  <c r="F1041" i="7"/>
  <c r="F1040" i="7"/>
  <c r="F1039" i="7"/>
  <c r="F1038" i="7"/>
  <c r="F1037" i="7"/>
  <c r="F1036" i="7"/>
  <c r="F1035" i="7"/>
  <c r="F1034" i="7"/>
  <c r="F1033" i="7"/>
  <c r="F1032" i="7"/>
  <c r="F1031" i="7"/>
  <c r="F1030" i="7"/>
  <c r="F1029" i="7"/>
  <c r="F1028" i="7"/>
  <c r="F1027" i="7"/>
  <c r="F1026" i="7"/>
  <c r="F1025" i="7"/>
  <c r="F1024" i="7"/>
  <c r="F1023" i="7"/>
  <c r="F1022" i="7"/>
  <c r="F1021" i="7"/>
  <c r="F1020" i="7"/>
  <c r="F1019" i="7"/>
  <c r="F1018" i="7"/>
  <c r="F1017" i="7"/>
  <c r="F1016" i="7"/>
  <c r="F1015" i="7"/>
  <c r="F1014" i="7"/>
  <c r="F1013" i="7"/>
  <c r="F1012" i="7"/>
  <c r="F1011" i="7"/>
  <c r="F1010" i="7"/>
  <c r="F1009" i="7"/>
  <c r="F1008" i="7"/>
  <c r="F1007" i="7"/>
  <c r="F1006" i="7"/>
  <c r="F1005" i="7"/>
  <c r="F1004" i="7"/>
  <c r="F1003" i="7"/>
  <c r="F1002" i="7"/>
  <c r="F1001" i="7"/>
  <c r="F1000" i="7"/>
  <c r="F999" i="7"/>
  <c r="F998" i="7"/>
  <c r="F997" i="7"/>
  <c r="F996" i="7"/>
  <c r="F995" i="7"/>
  <c r="F994" i="7"/>
  <c r="F993" i="7"/>
  <c r="F992" i="7"/>
  <c r="F991" i="7"/>
  <c r="F990" i="7"/>
  <c r="F989" i="7"/>
  <c r="F988" i="7"/>
  <c r="F987" i="7"/>
  <c r="F986" i="7"/>
  <c r="F985" i="7"/>
  <c r="F984" i="7"/>
  <c r="F983" i="7"/>
  <c r="F982" i="7"/>
  <c r="F981" i="7"/>
  <c r="F980" i="7"/>
  <c r="F979" i="7"/>
  <c r="F978" i="7"/>
  <c r="F977" i="7"/>
  <c r="F976" i="7"/>
  <c r="F975" i="7"/>
  <c r="F974" i="7"/>
  <c r="F973" i="7"/>
  <c r="F972" i="7"/>
  <c r="F971" i="7"/>
  <c r="F970" i="7"/>
  <c r="F969" i="7"/>
  <c r="F968" i="7"/>
  <c r="F967" i="7"/>
  <c r="F966" i="7"/>
  <c r="F965" i="7"/>
  <c r="F964" i="7"/>
  <c r="F963" i="7"/>
  <c r="F962" i="7"/>
  <c r="F961" i="7"/>
  <c r="F960" i="7"/>
  <c r="F959" i="7"/>
  <c r="F958" i="7"/>
  <c r="F957" i="7"/>
  <c r="F956" i="7"/>
  <c r="F955" i="7"/>
  <c r="F954" i="7"/>
  <c r="F953" i="7"/>
  <c r="F952" i="7"/>
  <c r="F951" i="7"/>
  <c r="F950" i="7"/>
  <c r="F949" i="7"/>
  <c r="F948" i="7"/>
  <c r="F947" i="7"/>
  <c r="F946" i="7"/>
  <c r="F945" i="7"/>
  <c r="F944" i="7"/>
  <c r="F943" i="7"/>
  <c r="F942" i="7"/>
  <c r="F941" i="7"/>
  <c r="F940" i="7"/>
  <c r="F939" i="7"/>
  <c r="F938" i="7"/>
  <c r="F937" i="7"/>
  <c r="F936" i="7"/>
  <c r="F935" i="7"/>
  <c r="F934" i="7"/>
  <c r="F933" i="7"/>
  <c r="F932" i="7"/>
  <c r="F931" i="7"/>
  <c r="F930" i="7"/>
  <c r="F929" i="7"/>
  <c r="F928" i="7"/>
  <c r="F927" i="7"/>
  <c r="F926" i="7"/>
  <c r="F925" i="7"/>
  <c r="F924" i="7"/>
  <c r="F923" i="7"/>
  <c r="F922" i="7"/>
  <c r="F921" i="7"/>
  <c r="F920" i="7"/>
  <c r="F919" i="7"/>
  <c r="F918" i="7"/>
  <c r="F917" i="7"/>
  <c r="F916" i="7"/>
  <c r="F915" i="7"/>
  <c r="F914" i="7"/>
  <c r="F913" i="7"/>
  <c r="F912" i="7"/>
  <c r="F911" i="7"/>
  <c r="F910" i="7"/>
  <c r="F909" i="7"/>
  <c r="F908" i="7"/>
  <c r="F907" i="7"/>
  <c r="F906" i="7"/>
  <c r="F905" i="7"/>
  <c r="F904" i="7"/>
  <c r="F903" i="7"/>
  <c r="F902" i="7"/>
  <c r="F901" i="7"/>
  <c r="F900" i="7"/>
  <c r="F899" i="7"/>
  <c r="F898" i="7"/>
  <c r="F897" i="7"/>
  <c r="F896" i="7"/>
  <c r="F895" i="7"/>
  <c r="F894" i="7"/>
  <c r="F893" i="7"/>
  <c r="F892" i="7"/>
  <c r="F891" i="7"/>
  <c r="F890" i="7"/>
  <c r="F889" i="7"/>
  <c r="F888" i="7"/>
  <c r="F887" i="7"/>
  <c r="F886" i="7"/>
  <c r="F885" i="7"/>
  <c r="F884" i="7"/>
  <c r="F883" i="7"/>
  <c r="F882" i="7"/>
  <c r="F881" i="7"/>
  <c r="F880" i="7"/>
  <c r="F879" i="7"/>
  <c r="F878" i="7"/>
  <c r="F877" i="7"/>
  <c r="F876" i="7"/>
  <c r="F875" i="7"/>
  <c r="F874" i="7"/>
  <c r="F873" i="7"/>
  <c r="F872" i="7"/>
  <c r="F871" i="7"/>
  <c r="F870" i="7"/>
  <c r="F869" i="7"/>
  <c r="F868" i="7"/>
  <c r="F867" i="7"/>
  <c r="F866" i="7"/>
  <c r="F865" i="7"/>
  <c r="F864" i="7"/>
  <c r="F863" i="7"/>
  <c r="F862" i="7"/>
  <c r="F861" i="7"/>
  <c r="F860" i="7"/>
  <c r="F859" i="7"/>
  <c r="F858" i="7"/>
  <c r="F857" i="7"/>
  <c r="F856" i="7"/>
  <c r="F855" i="7"/>
  <c r="F854" i="7"/>
  <c r="F853" i="7"/>
  <c r="F852" i="7"/>
  <c r="F851" i="7"/>
  <c r="F850" i="7"/>
  <c r="F849" i="7"/>
  <c r="F848" i="7"/>
  <c r="F847" i="7"/>
  <c r="F846" i="7"/>
  <c r="F845" i="7"/>
  <c r="F844" i="7"/>
  <c r="F843" i="7"/>
  <c r="F842" i="7"/>
  <c r="F841" i="7"/>
  <c r="F840" i="7"/>
  <c r="F839" i="7"/>
  <c r="F838" i="7"/>
  <c r="F837" i="7"/>
  <c r="F836" i="7"/>
  <c r="F835" i="7"/>
  <c r="F834" i="7"/>
  <c r="F833" i="7"/>
  <c r="F832" i="7"/>
  <c r="F831" i="7"/>
  <c r="F830" i="7"/>
  <c r="F829" i="7"/>
  <c r="F828" i="7"/>
  <c r="F827" i="7"/>
  <c r="F826" i="7"/>
  <c r="F825" i="7"/>
  <c r="F824" i="7"/>
  <c r="F823" i="7"/>
  <c r="F822" i="7"/>
  <c r="F821" i="7"/>
  <c r="F820" i="7"/>
  <c r="F819" i="7"/>
  <c r="F818" i="7"/>
  <c r="F817" i="7"/>
  <c r="F816" i="7"/>
  <c r="F815" i="7"/>
  <c r="F814" i="7"/>
  <c r="F813" i="7"/>
  <c r="F812" i="7"/>
  <c r="F811" i="7"/>
  <c r="F810" i="7"/>
  <c r="F809" i="7"/>
  <c r="F808" i="7"/>
  <c r="F807" i="7"/>
  <c r="F806" i="7"/>
  <c r="F805" i="7"/>
  <c r="F804" i="7"/>
  <c r="F803" i="7"/>
  <c r="F802" i="7"/>
  <c r="F801" i="7"/>
  <c r="F800" i="7"/>
  <c r="F799" i="7"/>
  <c r="F798" i="7"/>
  <c r="F797" i="7"/>
  <c r="F796" i="7"/>
  <c r="F795" i="7"/>
  <c r="F794" i="7"/>
  <c r="F793" i="7"/>
  <c r="F792" i="7"/>
  <c r="F791" i="7"/>
  <c r="F790" i="7"/>
  <c r="F789" i="7"/>
  <c r="F788" i="7"/>
  <c r="F787" i="7"/>
  <c r="F786" i="7"/>
  <c r="F785" i="7"/>
  <c r="F784" i="7"/>
  <c r="F783" i="7"/>
  <c r="F782" i="7"/>
  <c r="F781" i="7"/>
  <c r="F780" i="7"/>
  <c r="F779" i="7"/>
  <c r="F778" i="7"/>
  <c r="F777" i="7"/>
  <c r="F776" i="7"/>
  <c r="F775" i="7"/>
  <c r="F774" i="7"/>
  <c r="F773" i="7"/>
  <c r="F772" i="7"/>
  <c r="F771" i="7"/>
  <c r="F770" i="7"/>
  <c r="F769" i="7"/>
  <c r="F768" i="7"/>
  <c r="F767" i="7"/>
  <c r="F766" i="7"/>
  <c r="F765" i="7"/>
  <c r="F764" i="7"/>
  <c r="F763" i="7"/>
  <c r="F762" i="7"/>
  <c r="F761" i="7"/>
  <c r="F760" i="7"/>
  <c r="F759" i="7"/>
  <c r="F758" i="7"/>
  <c r="F757" i="7"/>
  <c r="F756" i="7"/>
  <c r="F755" i="7"/>
  <c r="F754" i="7"/>
  <c r="F753" i="7"/>
  <c r="F752" i="7"/>
  <c r="F751" i="7"/>
  <c r="F750" i="7"/>
  <c r="F749" i="7"/>
  <c r="F748" i="7"/>
  <c r="F747" i="7"/>
  <c r="F746" i="7"/>
  <c r="F745" i="7"/>
  <c r="F744" i="7"/>
  <c r="F743" i="7"/>
  <c r="F742" i="7"/>
  <c r="F741" i="7"/>
  <c r="F740" i="7"/>
  <c r="F739" i="7"/>
  <c r="F738" i="7"/>
  <c r="F737" i="7"/>
  <c r="F736" i="7"/>
  <c r="F735" i="7"/>
  <c r="F734" i="7"/>
  <c r="F733" i="7"/>
  <c r="F732" i="7"/>
  <c r="F731" i="7"/>
  <c r="F730" i="7"/>
  <c r="F729" i="7"/>
  <c r="F728" i="7"/>
  <c r="F727" i="7"/>
  <c r="F726" i="7"/>
  <c r="F725" i="7"/>
  <c r="F724" i="7"/>
  <c r="F723" i="7"/>
  <c r="F722" i="7"/>
  <c r="F721" i="7"/>
  <c r="F720" i="7"/>
  <c r="F719" i="7"/>
  <c r="F718" i="7"/>
  <c r="F717" i="7"/>
  <c r="F716" i="7"/>
  <c r="F715" i="7"/>
  <c r="F714" i="7"/>
  <c r="F713" i="7"/>
  <c r="F712" i="7"/>
  <c r="F711" i="7"/>
  <c r="F710" i="7"/>
  <c r="F709" i="7"/>
  <c r="F708" i="7"/>
  <c r="F707" i="7"/>
  <c r="F706" i="7"/>
  <c r="F705" i="7"/>
  <c r="F704" i="7"/>
  <c r="F703" i="7"/>
  <c r="F702" i="7"/>
  <c r="F701" i="7"/>
  <c r="F700" i="7"/>
  <c r="F699" i="7"/>
  <c r="F698" i="7"/>
  <c r="F697" i="7"/>
  <c r="F696" i="7"/>
  <c r="F695" i="7"/>
  <c r="F694" i="7"/>
  <c r="F693" i="7"/>
  <c r="F692" i="7"/>
  <c r="F691" i="7"/>
  <c r="F690" i="7"/>
  <c r="F689" i="7"/>
  <c r="F688" i="7"/>
  <c r="F687" i="7"/>
  <c r="F686" i="7"/>
  <c r="F685" i="7"/>
  <c r="F684" i="7"/>
  <c r="F683" i="7"/>
  <c r="F682" i="7"/>
  <c r="F681" i="7"/>
  <c r="F680" i="7"/>
  <c r="F679" i="7"/>
  <c r="F678" i="7"/>
  <c r="F677" i="7"/>
  <c r="F676" i="7"/>
  <c r="F675" i="7"/>
  <c r="F674" i="7"/>
  <c r="F673" i="7"/>
  <c r="F672" i="7"/>
  <c r="F671" i="7"/>
  <c r="F670" i="7"/>
  <c r="F669" i="7"/>
  <c r="F668" i="7"/>
  <c r="F667" i="7"/>
  <c r="F666" i="7"/>
  <c r="F665" i="7"/>
  <c r="F664" i="7"/>
  <c r="F663" i="7"/>
  <c r="F662" i="7"/>
  <c r="F661" i="7"/>
  <c r="F660" i="7"/>
  <c r="F659" i="7"/>
  <c r="F658" i="7"/>
  <c r="F657" i="7"/>
  <c r="F656" i="7"/>
  <c r="F655" i="7"/>
  <c r="F654" i="7"/>
  <c r="F653" i="7"/>
  <c r="F652" i="7"/>
  <c r="F651" i="7"/>
  <c r="F650" i="7"/>
  <c r="F649" i="7"/>
  <c r="F648" i="7"/>
  <c r="F647" i="7"/>
  <c r="F646" i="7"/>
  <c r="F645" i="7"/>
  <c r="F644" i="7"/>
  <c r="F643" i="7"/>
  <c r="F642" i="7"/>
  <c r="F641" i="7"/>
  <c r="F640" i="7"/>
  <c r="F639" i="7"/>
  <c r="F638" i="7"/>
  <c r="F637" i="7"/>
  <c r="F636" i="7"/>
  <c r="F635" i="7"/>
  <c r="F634" i="7"/>
  <c r="F633" i="7"/>
  <c r="F632" i="7"/>
  <c r="F631" i="7"/>
  <c r="F630" i="7"/>
  <c r="F629" i="7"/>
  <c r="F628" i="7"/>
  <c r="F627" i="7"/>
  <c r="F626" i="7"/>
  <c r="F625" i="7"/>
  <c r="F624" i="7"/>
  <c r="F623" i="7"/>
  <c r="F622" i="7"/>
  <c r="F621" i="7"/>
  <c r="F620" i="7"/>
  <c r="F619" i="7"/>
  <c r="F618" i="7"/>
  <c r="F617" i="7"/>
  <c r="F616" i="7"/>
  <c r="F615" i="7"/>
  <c r="F614" i="7"/>
  <c r="F613" i="7"/>
  <c r="F612" i="7"/>
  <c r="F611" i="7"/>
  <c r="F610" i="7"/>
  <c r="F609" i="7"/>
  <c r="F608" i="7"/>
  <c r="F607" i="7"/>
  <c r="F606" i="7"/>
  <c r="F605" i="7"/>
  <c r="F604" i="7"/>
  <c r="F603" i="7"/>
  <c r="F602" i="7"/>
  <c r="F601" i="7"/>
  <c r="F600" i="7"/>
  <c r="F599" i="7"/>
  <c r="F598" i="7"/>
  <c r="F597" i="7"/>
  <c r="F596" i="7"/>
  <c r="F595" i="7"/>
  <c r="F594" i="7"/>
  <c r="F593" i="7"/>
  <c r="F592" i="7"/>
  <c r="F591" i="7"/>
  <c r="F590" i="7"/>
  <c r="F589" i="7"/>
  <c r="F588" i="7"/>
  <c r="F587" i="7"/>
  <c r="F586" i="7"/>
  <c r="F585" i="7"/>
  <c r="F584" i="7"/>
  <c r="F583" i="7"/>
  <c r="F582" i="7"/>
  <c r="F581" i="7"/>
  <c r="F580" i="7"/>
  <c r="F579" i="7"/>
  <c r="F578" i="7"/>
  <c r="F577" i="7"/>
  <c r="F576" i="7"/>
  <c r="F575" i="7"/>
  <c r="F574" i="7"/>
  <c r="F573" i="7"/>
  <c r="F572" i="7"/>
  <c r="F571" i="7"/>
  <c r="F570" i="7"/>
  <c r="F569" i="7"/>
  <c r="F568" i="7"/>
  <c r="F567" i="7"/>
  <c r="F566" i="7"/>
  <c r="F565" i="7"/>
  <c r="F564" i="7"/>
  <c r="F563" i="7"/>
  <c r="F562" i="7"/>
  <c r="F561" i="7"/>
  <c r="F560" i="7"/>
  <c r="F559" i="7"/>
  <c r="F558" i="7"/>
  <c r="F557" i="7"/>
  <c r="F556" i="7"/>
  <c r="F555" i="7"/>
  <c r="F554" i="7"/>
  <c r="F553" i="7"/>
  <c r="F552" i="7"/>
  <c r="F551" i="7"/>
  <c r="F550" i="7"/>
  <c r="F549" i="7"/>
  <c r="F548" i="7"/>
  <c r="F547" i="7"/>
  <c r="F546" i="7"/>
  <c r="F545" i="7"/>
  <c r="F544" i="7"/>
  <c r="F543" i="7"/>
  <c r="F542" i="7"/>
  <c r="F541" i="7"/>
  <c r="F540" i="7"/>
  <c r="F539" i="7"/>
  <c r="F538" i="7"/>
  <c r="F537" i="7"/>
  <c r="F536" i="7"/>
  <c r="F535" i="7"/>
  <c r="F534" i="7"/>
  <c r="F533" i="7"/>
  <c r="F532" i="7"/>
  <c r="F531" i="7"/>
  <c r="F530" i="7"/>
  <c r="F529" i="7"/>
  <c r="F528" i="7"/>
  <c r="F527" i="7"/>
  <c r="F526" i="7"/>
  <c r="F525" i="7"/>
  <c r="F524" i="7"/>
  <c r="F523" i="7"/>
  <c r="F522" i="7"/>
  <c r="F521" i="7"/>
  <c r="F520" i="7"/>
  <c r="F519" i="7"/>
  <c r="F518" i="7"/>
  <c r="F517" i="7"/>
  <c r="F516" i="7"/>
  <c r="F515" i="7"/>
  <c r="F514" i="7"/>
  <c r="F513" i="7"/>
  <c r="F512" i="7"/>
  <c r="F511" i="7"/>
  <c r="F510" i="7"/>
  <c r="F509" i="7"/>
  <c r="F508" i="7"/>
  <c r="F507" i="7"/>
  <c r="F506" i="7"/>
  <c r="F505" i="7"/>
  <c r="F504" i="7"/>
  <c r="F503" i="7"/>
  <c r="F502" i="7"/>
  <c r="F501" i="7"/>
  <c r="F500" i="7"/>
  <c r="F499" i="7"/>
  <c r="F498" i="7"/>
  <c r="F497" i="7"/>
  <c r="F496" i="7"/>
  <c r="F495" i="7"/>
  <c r="F494" i="7"/>
  <c r="F493" i="7"/>
  <c r="F492" i="7"/>
  <c r="F491" i="7"/>
  <c r="F490" i="7"/>
  <c r="F489" i="7"/>
  <c r="F488" i="7"/>
  <c r="F487" i="7"/>
  <c r="F486" i="7"/>
  <c r="F485" i="7"/>
  <c r="F484" i="7"/>
  <c r="F483" i="7"/>
  <c r="F482" i="7"/>
  <c r="F481" i="7"/>
  <c r="F480" i="7"/>
  <c r="F479" i="7"/>
  <c r="F478" i="7"/>
  <c r="F477" i="7"/>
  <c r="F476" i="7"/>
  <c r="F475" i="7"/>
  <c r="F474" i="7"/>
  <c r="F473" i="7"/>
  <c r="F472" i="7"/>
  <c r="F471" i="7"/>
  <c r="F470" i="7"/>
  <c r="F469" i="7"/>
  <c r="F468" i="7"/>
  <c r="F467" i="7"/>
  <c r="F466" i="7"/>
  <c r="F465" i="7"/>
  <c r="F464" i="7"/>
  <c r="F463" i="7"/>
  <c r="F462" i="7"/>
  <c r="F461" i="7"/>
  <c r="F460" i="7"/>
  <c r="F459" i="7"/>
  <c r="F458" i="7"/>
  <c r="F457" i="7"/>
  <c r="F456" i="7"/>
  <c r="F455" i="7"/>
  <c r="F454" i="7"/>
  <c r="F453" i="7"/>
  <c r="F452" i="7"/>
  <c r="F451" i="7"/>
  <c r="F450" i="7"/>
  <c r="F449" i="7"/>
  <c r="F448" i="7"/>
  <c r="F447" i="7"/>
  <c r="F446" i="7"/>
  <c r="F445" i="7"/>
  <c r="F444" i="7"/>
  <c r="F443" i="7"/>
  <c r="F442" i="7"/>
  <c r="F441" i="7"/>
  <c r="F440" i="7"/>
  <c r="F439" i="7"/>
  <c r="F438" i="7"/>
  <c r="F437" i="7"/>
  <c r="F436" i="7"/>
  <c r="F435" i="7"/>
  <c r="F434" i="7"/>
  <c r="F433" i="7"/>
  <c r="F432" i="7"/>
  <c r="F431" i="7"/>
  <c r="F430" i="7"/>
  <c r="F429" i="7"/>
  <c r="F428" i="7"/>
  <c r="F427" i="7"/>
  <c r="F426" i="7"/>
  <c r="F425" i="7"/>
  <c r="F424" i="7"/>
  <c r="F423" i="7"/>
  <c r="F422" i="7"/>
  <c r="F421" i="7"/>
  <c r="F420" i="7"/>
  <c r="F419" i="7"/>
  <c r="F418" i="7"/>
  <c r="F417" i="7"/>
  <c r="F416" i="7"/>
  <c r="F415" i="7"/>
  <c r="F414" i="7"/>
  <c r="F413" i="7"/>
  <c r="F412" i="7"/>
  <c r="F411" i="7"/>
  <c r="F410" i="7"/>
  <c r="F409" i="7"/>
  <c r="F408" i="7"/>
  <c r="F407" i="7"/>
  <c r="F406" i="7"/>
  <c r="F405" i="7"/>
  <c r="F404" i="7"/>
  <c r="F403" i="7"/>
  <c r="F402" i="7"/>
  <c r="F401" i="7"/>
  <c r="F400" i="7"/>
  <c r="F399" i="7"/>
  <c r="F398" i="7"/>
  <c r="F397" i="7"/>
  <c r="F396" i="7"/>
  <c r="F395" i="7"/>
  <c r="F394" i="7"/>
  <c r="F393" i="7"/>
  <c r="F392" i="7"/>
  <c r="F391" i="7"/>
  <c r="F390" i="7"/>
  <c r="F389" i="7"/>
  <c r="F388" i="7"/>
  <c r="F387" i="7"/>
  <c r="F386" i="7"/>
  <c r="F385" i="7"/>
  <c r="F384" i="7"/>
  <c r="F383" i="7"/>
  <c r="F382" i="7"/>
  <c r="F381" i="7"/>
  <c r="F380" i="7"/>
  <c r="F379" i="7"/>
  <c r="F378" i="7"/>
  <c r="F377" i="7"/>
  <c r="F376" i="7"/>
  <c r="F375" i="7"/>
  <c r="F374" i="7"/>
  <c r="F373" i="7"/>
  <c r="F372" i="7"/>
  <c r="F371" i="7"/>
  <c r="F370" i="7"/>
  <c r="F369" i="7"/>
  <c r="F368" i="7"/>
  <c r="F367" i="7"/>
  <c r="F366" i="7"/>
  <c r="F365" i="7"/>
  <c r="F364" i="7"/>
  <c r="F363" i="7"/>
  <c r="F362" i="7"/>
  <c r="F361" i="7"/>
  <c r="F360" i="7"/>
  <c r="F359" i="7"/>
  <c r="F358" i="7"/>
  <c r="F357" i="7"/>
  <c r="F356" i="7"/>
  <c r="F355" i="7"/>
  <c r="F354" i="7"/>
  <c r="F353" i="7"/>
  <c r="F352" i="7"/>
  <c r="F351" i="7"/>
  <c r="F350" i="7"/>
  <c r="F349" i="7"/>
  <c r="F348" i="7"/>
  <c r="F347" i="7"/>
  <c r="F346" i="7"/>
  <c r="F345" i="7"/>
  <c r="F344" i="7"/>
  <c r="F343" i="7"/>
  <c r="F342" i="7"/>
  <c r="F341" i="7"/>
  <c r="F340" i="7"/>
  <c r="F339" i="7"/>
  <c r="F338" i="7"/>
  <c r="F337" i="7"/>
  <c r="F336" i="7"/>
  <c r="F335" i="7"/>
  <c r="F334" i="7"/>
  <c r="F333" i="7"/>
  <c r="F332" i="7"/>
  <c r="F331" i="7"/>
  <c r="F330" i="7"/>
  <c r="F329" i="7"/>
  <c r="F328" i="7"/>
  <c r="F327" i="7"/>
  <c r="F326" i="7"/>
  <c r="F325" i="7"/>
  <c r="F324" i="7"/>
  <c r="F323" i="7"/>
  <c r="F322" i="7"/>
  <c r="F321" i="7"/>
  <c r="F320" i="7"/>
  <c r="F319" i="7"/>
  <c r="F318" i="7"/>
  <c r="F317" i="7"/>
  <c r="F316" i="7"/>
  <c r="F315" i="7"/>
  <c r="F314" i="7"/>
  <c r="F313" i="7"/>
  <c r="F312" i="7"/>
  <c r="F311" i="7"/>
  <c r="F310" i="7"/>
  <c r="F309" i="7"/>
  <c r="F308" i="7"/>
  <c r="F307" i="7"/>
  <c r="F306" i="7"/>
  <c r="F305" i="7"/>
  <c r="F304" i="7"/>
  <c r="F303" i="7"/>
  <c r="F302" i="7"/>
  <c r="F301" i="7"/>
  <c r="F300" i="7"/>
  <c r="F299" i="7"/>
  <c r="F298" i="7"/>
  <c r="F297" i="7"/>
  <c r="F296" i="7"/>
  <c r="F295" i="7"/>
  <c r="F294" i="7"/>
  <c r="F293" i="7"/>
  <c r="F292" i="7"/>
  <c r="F291" i="7"/>
  <c r="F290" i="7"/>
  <c r="F289" i="7"/>
  <c r="F288" i="7"/>
  <c r="F287" i="7"/>
  <c r="F286" i="7"/>
  <c r="F285" i="7"/>
  <c r="F284" i="7"/>
  <c r="F283" i="7"/>
  <c r="F282" i="7"/>
  <c r="F281" i="7"/>
  <c r="F280" i="7"/>
  <c r="F279" i="7"/>
  <c r="F278" i="7"/>
  <c r="F277" i="7"/>
  <c r="F276" i="7"/>
  <c r="F275" i="7"/>
  <c r="F274" i="7"/>
  <c r="F273" i="7"/>
  <c r="F272" i="7"/>
  <c r="F271" i="7"/>
  <c r="F270" i="7"/>
  <c r="F269" i="7"/>
  <c r="F268" i="7"/>
  <c r="F267" i="7"/>
  <c r="F266" i="7"/>
  <c r="F265" i="7"/>
  <c r="F264" i="7"/>
  <c r="F263" i="7"/>
  <c r="F262" i="7"/>
  <c r="F261" i="7"/>
  <c r="F260" i="7"/>
  <c r="F259" i="7"/>
  <c r="F258" i="7"/>
  <c r="F257" i="7"/>
  <c r="F256" i="7"/>
  <c r="F255" i="7"/>
  <c r="F254" i="7"/>
  <c r="F253" i="7"/>
  <c r="F252" i="7"/>
  <c r="F251" i="7"/>
  <c r="F250" i="7"/>
  <c r="F249" i="7"/>
  <c r="F248" i="7"/>
  <c r="F247" i="7"/>
  <c r="F246" i="7"/>
  <c r="F245" i="7"/>
  <c r="F244" i="7"/>
  <c r="F243" i="7"/>
  <c r="F242" i="7"/>
  <c r="F241" i="7"/>
  <c r="F240" i="7"/>
  <c r="F239" i="7"/>
  <c r="F238" i="7"/>
  <c r="F237" i="7"/>
  <c r="F236" i="7"/>
  <c r="F235" i="7"/>
  <c r="F234" i="7"/>
  <c r="F233" i="7"/>
  <c r="F232" i="7"/>
  <c r="F231" i="7"/>
  <c r="F230" i="7"/>
  <c r="F229" i="7"/>
  <c r="F228" i="7"/>
  <c r="F227" i="7"/>
  <c r="F226" i="7"/>
  <c r="F225" i="7"/>
  <c r="F224" i="7"/>
  <c r="F223" i="7"/>
  <c r="F222" i="7"/>
  <c r="F221" i="7"/>
  <c r="F220" i="7"/>
  <c r="F219" i="7"/>
  <c r="F218" i="7"/>
  <c r="F217" i="7"/>
  <c r="F216" i="7"/>
  <c r="F215" i="7"/>
  <c r="F214" i="7"/>
  <c r="F213" i="7"/>
  <c r="F212" i="7"/>
  <c r="F211" i="7"/>
  <c r="F210" i="7"/>
  <c r="F209" i="7"/>
  <c r="F208" i="7"/>
  <c r="F207" i="7"/>
  <c r="F206" i="7"/>
  <c r="F205" i="7"/>
  <c r="F204" i="7"/>
  <c r="F203" i="7"/>
  <c r="F202" i="7"/>
  <c r="F201" i="7"/>
  <c r="F200" i="7"/>
  <c r="F199"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B11" i="2" l="1"/>
</calcChain>
</file>

<file path=xl/sharedStrings.xml><?xml version="1.0" encoding="utf-8"?>
<sst xmlns="http://schemas.openxmlformats.org/spreadsheetml/2006/main" count="5501" uniqueCount="67">
  <si>
    <t>(Colones corrientes)</t>
  </si>
  <si>
    <t>Subgrupo de alimentos</t>
  </si>
  <si>
    <t>CBA</t>
  </si>
  <si>
    <t>Lácteos</t>
  </si>
  <si>
    <t>Carne de res</t>
  </si>
  <si>
    <t>Carne de cerdo</t>
  </si>
  <si>
    <t>Carne de pollo</t>
  </si>
  <si>
    <t>Embutidos</t>
  </si>
  <si>
    <t>Pescado</t>
  </si>
  <si>
    <t>Leguminosas</t>
  </si>
  <si>
    <t>Hortalizas</t>
  </si>
  <si>
    <t>Frutas</t>
  </si>
  <si>
    <t>Tubérculos y raíces</t>
  </si>
  <si>
    <t>Pan y galletas</t>
  </si>
  <si>
    <t>Cereales y otros</t>
  </si>
  <si>
    <t>Azúcar</t>
  </si>
  <si>
    <t>Huevo</t>
  </si>
  <si>
    <t>Grasas</t>
  </si>
  <si>
    <t>Otros alimentos</t>
  </si>
  <si>
    <t>Bebidas no alcohólicas</t>
  </si>
  <si>
    <t>Fuente: INEC-Costa Rica, Índice de Precios al Consumidor base diciembre 2020, 2023.</t>
  </si>
  <si>
    <t>CONTENIDO</t>
  </si>
  <si>
    <t>Tabla 1.</t>
  </si>
  <si>
    <t>Tabla 2.</t>
  </si>
  <si>
    <t>Tabla 3.</t>
  </si>
  <si>
    <t>Tabla 4.</t>
  </si>
  <si>
    <t>Tabla 1</t>
  </si>
  <si>
    <t>Costa Rica. Costo per cápita mensual total nacional de la Canasta Básica Alimentaria (CBA) 2011, por mes, según subgrupo de alimentos.</t>
  </si>
  <si>
    <t>Nota: El cálculo de la CBA 2011 inició en enero de 2011, el cual utilizó como fuente la Encuesta Nacional de Ingresos y Gastos de los Hogares (ENIGH) 2004.</t>
  </si>
  <si>
    <t>Canasta Básica Alimentaria (CBA)</t>
  </si>
  <si>
    <t>Enero</t>
  </si>
  <si>
    <t>Febrero</t>
  </si>
  <si>
    <t>Marzo</t>
  </si>
  <si>
    <t>Abril</t>
  </si>
  <si>
    <t>Mayo</t>
  </si>
  <si>
    <t>Junio</t>
  </si>
  <si>
    <t>Julio</t>
  </si>
  <si>
    <t>Agosto</t>
  </si>
  <si>
    <t>Septiembre</t>
  </si>
  <si>
    <t>Octubre</t>
  </si>
  <si>
    <t>Noviembre</t>
  </si>
  <si>
    <t>Diciembre</t>
  </si>
  <si>
    <t>Año</t>
  </si>
  <si>
    <t>Mes</t>
  </si>
  <si>
    <t>Período</t>
  </si>
  <si>
    <t>Subgrupo</t>
  </si>
  <si>
    <t>Costo</t>
  </si>
  <si>
    <t>Etiquetas de fila</t>
  </si>
  <si>
    <t xml:space="preserve">Tabla 2
Costa Rica. Costo per cápita mensual de la CBA nacional.
(colones corrientes) </t>
  </si>
  <si>
    <t xml:space="preserve">Gráfico 1
Costa Rica. Costo per cápita mensual de la CBA nacional.
(colones corrientes) </t>
  </si>
  <si>
    <t>Fuente: Sepsa, con información del INEC-Costa Rica, Índice de Precios al Consumidor base diciembre 2020.</t>
  </si>
  <si>
    <t>Variación Mensual</t>
  </si>
  <si>
    <t>Variación Interanual</t>
  </si>
  <si>
    <t xml:space="preserve">Colones corrientes </t>
  </si>
  <si>
    <t xml:space="preserve">Variación Mensual </t>
  </si>
  <si>
    <t xml:space="preserve">Subgrupo </t>
  </si>
  <si>
    <t>SELECCIONE UN AÑO
Y UN MES</t>
  </si>
  <si>
    <t>La Secretaría Ejecutiva de Planificación Sectorial Agropecuaria (Sepsa), pone a disposición de los usuarios  el costo per cápita mensual de la Canasta Básica Alimentaria (CBA), la cual está compuesta por un conjunto de alimentos que fueron seleccionados de acuerdo al aporte calórico y su frecuencia de consumo, que se expresan en cantidades apropiadas y suficientes para satisfacer por lo menos las necesidades de energía de un individuo promedio de una población en referencia.
La CBA no constituye una dieta ideal y más bien representa un indicador económico y su utilidad radica en servir como: instrumento para la definición de la línea de pobreza, base para el cálculo del salario mínimo y herramienta para la vigilancia de los precios de alimentos de consumo básico, con base en el Índice de Precios al Consumidor (IPC).
El Instituto Nacional de Estadística y Censos (INEC), es la institución encargada del cálculo mensual del costo de la Canasta Básica Alimentaria (CBA).</t>
  </si>
  <si>
    <t>Costa Rica. Costo per cápita mensual de la CBA nacional.</t>
  </si>
  <si>
    <t xml:space="preserve">Variación Interanual </t>
  </si>
  <si>
    <r>
      <t xml:space="preserve">Tabla 3
Costa Rica. Variación </t>
    </r>
    <r>
      <rPr>
        <b/>
        <sz val="16"/>
        <color theme="1"/>
        <rFont val="Calibri"/>
        <family val="2"/>
        <scheme val="minor"/>
      </rPr>
      <t>MENSUAL</t>
    </r>
    <r>
      <rPr>
        <b/>
        <sz val="13"/>
        <color theme="1"/>
        <rFont val="Calibri"/>
        <family val="2"/>
        <scheme val="minor"/>
      </rPr>
      <t xml:space="preserve"> del costo por subgrupo de la CBA.
(porcentaje) </t>
    </r>
  </si>
  <si>
    <t xml:space="preserve">Gráfico 2 
Costa Rica. Variación MENSUAL del costo por subgrupo de la CBA.
(porcentaje) </t>
  </si>
  <si>
    <r>
      <t xml:space="preserve">Tabla 4
Costa Rica. Variación </t>
    </r>
    <r>
      <rPr>
        <b/>
        <sz val="16"/>
        <color theme="1"/>
        <rFont val="Calibri"/>
        <family val="2"/>
        <scheme val="minor"/>
      </rPr>
      <t>INTERANUAL</t>
    </r>
    <r>
      <rPr>
        <b/>
        <sz val="13"/>
        <color theme="1"/>
        <rFont val="Calibri"/>
        <family val="2"/>
        <scheme val="minor"/>
      </rPr>
      <t xml:space="preserve"> del costo por subgrupo de la CBA.
(porcentaje) </t>
    </r>
  </si>
  <si>
    <t xml:space="preserve">Gráfico 3 
Costa Rica. Variación INTERANUAL del costo por subgrupo de la CBA.
(porcentaje) </t>
  </si>
  <si>
    <t>Costa Rica. Variación mensual del costo por subgrupo de la CBA.</t>
  </si>
  <si>
    <t>Costa Rica. Variación interanual del costo por subgrupo de la CBA.</t>
  </si>
  <si>
    <t>Enero 2011 - Octubre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</si>
</sst>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_(* \(#,##0\);_(* &quot;-&quot;??_);_(@_)"/>
    <numFmt numFmtId="165" formatCode="#,##0.0"/>
    <numFmt numFmtId="166" formatCode="0.0"/>
  </numFmts>
  <fonts count="21" x14ac:knownFonts="1">
    <font>
      <sz val="11"/>
      <color theme="1"/>
      <name val="Calibri"/>
      <family val="2"/>
      <scheme val="minor"/>
    </font>
    <font>
      <sz val="10"/>
      <name val="Arial"/>
      <family val="2"/>
    </font>
    <font>
      <sz val="14"/>
      <name val="Arial"/>
      <family val="2"/>
    </font>
    <font>
      <b/>
      <sz val="12"/>
      <name val="Arial"/>
      <family val="2"/>
    </font>
    <font>
      <b/>
      <sz val="10"/>
      <name val="Arial"/>
      <family val="2"/>
    </font>
    <font>
      <sz val="11"/>
      <color indexed="8"/>
      <name val="Calibri"/>
      <family val="2"/>
    </font>
    <font>
      <sz val="11"/>
      <color indexed="8"/>
      <name val="Garamond"/>
      <family val="2"/>
    </font>
    <font>
      <sz val="11"/>
      <color theme="1"/>
      <name val="Calibri"/>
      <family val="2"/>
      <scheme val="minor"/>
    </font>
    <font>
      <b/>
      <sz val="12"/>
      <color theme="1"/>
      <name val="Calibri"/>
      <family val="2"/>
      <scheme val="minor"/>
    </font>
    <font>
      <u/>
      <sz val="10"/>
      <color theme="10"/>
      <name val="Arial"/>
      <family val="2"/>
    </font>
    <font>
      <sz val="11"/>
      <name val="Calibri"/>
      <family val="2"/>
      <scheme val="minor"/>
    </font>
    <font>
      <sz val="11"/>
      <color indexed="8"/>
      <name val="Calibri"/>
      <family val="2"/>
      <scheme val="minor"/>
    </font>
    <font>
      <b/>
      <sz val="11"/>
      <name val="Calibri"/>
      <family val="2"/>
      <scheme val="minor"/>
    </font>
    <font>
      <b/>
      <sz val="11"/>
      <color indexed="8"/>
      <name val="Calibri"/>
      <family val="2"/>
      <scheme val="minor"/>
    </font>
    <font>
      <b/>
      <sz val="14"/>
      <color theme="1"/>
      <name val="Calibri"/>
      <family val="2"/>
      <scheme val="minor"/>
    </font>
    <font>
      <sz val="11"/>
      <color theme="4" tint="0.79998168889431442"/>
      <name val="Calibri"/>
      <family val="2"/>
      <scheme val="minor"/>
    </font>
    <font>
      <b/>
      <sz val="13"/>
      <color theme="1"/>
      <name val="Calibri"/>
      <family val="2"/>
      <scheme val="minor"/>
    </font>
    <font>
      <b/>
      <sz val="13"/>
      <name val="Calibri"/>
      <family val="2"/>
      <scheme val="minor"/>
    </font>
    <font>
      <b/>
      <sz val="16"/>
      <color theme="1"/>
      <name val="Calibri"/>
      <family val="2"/>
      <scheme val="minor"/>
    </font>
    <font>
      <b/>
      <sz val="18"/>
      <name val="Calibri"/>
      <family val="2"/>
      <scheme val="minor"/>
    </font>
    <font>
      <sz val="18"/>
      <name val="Calibri"/>
      <family val="2"/>
      <scheme val="minor"/>
    </font>
  </fonts>
  <fills count="7">
    <fill>
      <patternFill patternType="none"/>
    </fill>
    <fill>
      <patternFill patternType="gray125"/>
    </fill>
    <fill>
      <patternFill patternType="solid">
        <fgColor indexed="6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bgColor indexed="64"/>
      </patternFill>
    </fill>
  </fills>
  <borders count="8">
    <border>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5" fillId="0" borderId="0"/>
    <xf numFmtId="0" fontId="6" fillId="0" borderId="0"/>
    <xf numFmtId="0" fontId="7" fillId="0" borderId="0"/>
    <xf numFmtId="0" fontId="9" fillId="0" borderId="0" applyNumberFormat="0" applyFill="0" applyBorder="0" applyAlignment="0" applyProtection="0"/>
  </cellStyleXfs>
  <cellXfs count="85">
    <xf numFmtId="0" fontId="0" fillId="0" borderId="0" xfId="0"/>
    <xf numFmtId="0" fontId="1" fillId="0" borderId="0" xfId="1" applyFont="1"/>
    <xf numFmtId="0" fontId="1" fillId="0" borderId="0" xfId="1" applyFont="1"/>
    <xf numFmtId="0" fontId="1" fillId="0" borderId="0" xfId="1" applyFont="1"/>
    <xf numFmtId="0" fontId="2" fillId="0" borderId="0" xfId="1" applyFont="1" applyFill="1" applyBorder="1" applyAlignment="1">
      <alignment vertical="top"/>
    </xf>
    <xf numFmtId="0" fontId="2" fillId="0" borderId="0" xfId="1" applyFont="1" applyFill="1" applyBorder="1" applyAlignment="1">
      <alignment vertical="top" wrapText="1"/>
    </xf>
    <xf numFmtId="0" fontId="3" fillId="0" borderId="0" xfId="1" applyFont="1" applyFill="1" applyBorder="1" applyAlignment="1">
      <alignment horizontal="left"/>
    </xf>
    <xf numFmtId="0" fontId="4" fillId="0" borderId="0" xfId="1" applyFont="1" applyFill="1" applyBorder="1" applyAlignment="1">
      <alignment horizontal="left"/>
    </xf>
    <xf numFmtId="49" fontId="3" fillId="0" borderId="0" xfId="1" applyNumberFormat="1" applyFont="1" applyFill="1" applyBorder="1" applyAlignment="1">
      <alignment horizontal="left"/>
    </xf>
    <xf numFmtId="0" fontId="7" fillId="0" borderId="0" xfId="4"/>
    <xf numFmtId="0" fontId="0" fillId="0" borderId="0" xfId="4" applyFont="1" applyAlignment="1">
      <alignment horizontal="justify" vertical="center" wrapText="1"/>
    </xf>
    <xf numFmtId="0" fontId="7" fillId="0" borderId="0" xfId="4" applyAlignment="1">
      <alignment horizontal="justify" vertical="center" wrapText="1"/>
    </xf>
    <xf numFmtId="0" fontId="7" fillId="0" borderId="0" xfId="4" applyAlignment="1">
      <alignment vertical="top" wrapText="1"/>
    </xf>
    <xf numFmtId="0" fontId="7" fillId="0" borderId="0" xfId="4" applyAlignment="1">
      <alignment wrapText="1"/>
    </xf>
    <xf numFmtId="0" fontId="0" fillId="0" borderId="0" xfId="4" applyFont="1" applyAlignment="1">
      <alignment vertical="top" wrapText="1"/>
    </xf>
    <xf numFmtId="0" fontId="7" fillId="0" borderId="0" xfId="4" applyAlignment="1">
      <alignment vertical="top"/>
    </xf>
    <xf numFmtId="0" fontId="0" fillId="0" borderId="0" xfId="4" applyFont="1" applyAlignment="1">
      <alignment vertical="top"/>
    </xf>
    <xf numFmtId="0" fontId="9" fillId="0" borderId="0" xfId="5" applyAlignment="1">
      <alignment vertical="top" wrapText="1"/>
    </xf>
    <xf numFmtId="0" fontId="10" fillId="4" borderId="3" xfId="1" applyFont="1" applyFill="1" applyBorder="1" applyAlignment="1">
      <alignment horizontal="left" vertical="center" wrapText="1"/>
    </xf>
    <xf numFmtId="17" fontId="11" fillId="4" borderId="3" xfId="1" applyNumberFormat="1" applyFont="1" applyFill="1" applyBorder="1" applyAlignment="1">
      <alignment horizontal="center" vertical="center" wrapText="1"/>
    </xf>
    <xf numFmtId="0" fontId="10" fillId="0" borderId="0" xfId="1" applyFont="1"/>
    <xf numFmtId="0" fontId="12" fillId="5" borderId="3" xfId="0" applyFont="1" applyFill="1" applyBorder="1"/>
    <xf numFmtId="3" fontId="12" fillId="5" borderId="3" xfId="0" applyNumberFormat="1" applyFont="1" applyFill="1" applyBorder="1"/>
    <xf numFmtId="3" fontId="13" fillId="5" borderId="3" xfId="2" applyNumberFormat="1" applyFont="1" applyFill="1" applyBorder="1" applyProtection="1">
      <protection locked="0"/>
    </xf>
    <xf numFmtId="0" fontId="10" fillId="2" borderId="3" xfId="0" applyFont="1" applyFill="1" applyBorder="1" applyAlignment="1">
      <alignment horizontal="left" indent="3"/>
    </xf>
    <xf numFmtId="3" fontId="10" fillId="2" borderId="3" xfId="0" applyNumberFormat="1" applyFont="1" applyFill="1" applyBorder="1"/>
    <xf numFmtId="3" fontId="11" fillId="0" borderId="3" xfId="2" applyNumberFormat="1" applyFont="1" applyBorder="1" applyProtection="1">
      <protection locked="0"/>
    </xf>
    <xf numFmtId="3" fontId="10" fillId="0" borderId="3" xfId="0" applyNumberFormat="1" applyFont="1" applyBorder="1" applyProtection="1">
      <protection locked="0"/>
    </xf>
    <xf numFmtId="0" fontId="10" fillId="0" borderId="0" xfId="1" applyFont="1" applyBorder="1" applyAlignment="1">
      <alignment vertical="center"/>
    </xf>
    <xf numFmtId="0" fontId="10" fillId="0" borderId="0" xfId="1" applyFont="1" applyBorder="1"/>
    <xf numFmtId="2" fontId="10" fillId="0" borderId="0" xfId="1" applyNumberFormat="1" applyFont="1" applyBorder="1" applyAlignment="1">
      <alignment horizontal="center"/>
    </xf>
    <xf numFmtId="2" fontId="10" fillId="0" borderId="0" xfId="1" applyNumberFormat="1" applyFont="1" applyBorder="1"/>
    <xf numFmtId="0" fontId="10" fillId="0" borderId="0" xfId="0" applyFont="1"/>
    <xf numFmtId="0" fontId="0" fillId="0" borderId="0" xfId="4" applyFont="1" applyAlignment="1">
      <alignment vertical="center" wrapText="1"/>
    </xf>
    <xf numFmtId="0" fontId="1" fillId="0" borderId="0" xfId="1" applyFont="1" applyFill="1"/>
    <xf numFmtId="0" fontId="1" fillId="0" borderId="0" xfId="1" applyNumberFormat="1" applyFont="1" applyFill="1"/>
    <xf numFmtId="0" fontId="10" fillId="0" borderId="3" xfId="1" applyNumberFormat="1" applyFont="1" applyFill="1" applyBorder="1" applyAlignment="1">
      <alignment horizontal="left" vertical="center" wrapText="1"/>
    </xf>
    <xf numFmtId="0" fontId="11" fillId="0" borderId="3" xfId="1" applyNumberFormat="1" applyFont="1" applyFill="1" applyBorder="1" applyAlignment="1">
      <alignment horizontal="center" vertical="center" wrapText="1"/>
    </xf>
    <xf numFmtId="0" fontId="10" fillId="0" borderId="5" xfId="1" applyFont="1" applyFill="1" applyBorder="1" applyAlignment="1">
      <alignment horizontal="left" vertical="center" wrapText="1"/>
    </xf>
    <xf numFmtId="17" fontId="11" fillId="0" borderId="5" xfId="1" applyNumberFormat="1" applyFont="1" applyFill="1" applyBorder="1" applyAlignment="1">
      <alignment horizontal="center" vertical="center" wrapText="1"/>
    </xf>
    <xf numFmtId="0" fontId="12" fillId="0" borderId="6" xfId="0" applyFont="1" applyFill="1" applyBorder="1"/>
    <xf numFmtId="3" fontId="12" fillId="0" borderId="6" xfId="0" applyNumberFormat="1" applyFont="1" applyFill="1" applyBorder="1"/>
    <xf numFmtId="3" fontId="13" fillId="0" borderId="6" xfId="2" applyNumberFormat="1" applyFont="1" applyFill="1" applyBorder="1" applyProtection="1">
      <protection locked="0"/>
    </xf>
    <xf numFmtId="3" fontId="10" fillId="0" borderId="6" xfId="0" applyNumberFormat="1" applyFont="1" applyFill="1" applyBorder="1"/>
    <xf numFmtId="3" fontId="11" fillId="0" borderId="6" xfId="2" applyNumberFormat="1" applyFont="1" applyFill="1" applyBorder="1" applyProtection="1">
      <protection locked="0"/>
    </xf>
    <xf numFmtId="3" fontId="10" fillId="0" borderId="6" xfId="0" applyNumberFormat="1" applyFont="1" applyFill="1" applyBorder="1" applyProtection="1">
      <protection locked="0"/>
    </xf>
    <xf numFmtId="0" fontId="10" fillId="0" borderId="2" xfId="1" applyNumberFormat="1" applyFont="1" applyFill="1" applyBorder="1" applyAlignment="1">
      <alignment horizontal="left" vertical="center" wrapText="1"/>
    </xf>
    <xf numFmtId="17" fontId="11" fillId="0" borderId="4" xfId="1" applyNumberFormat="1" applyFont="1" applyFill="1" applyBorder="1" applyAlignment="1">
      <alignment horizontal="center" vertical="center" wrapText="1"/>
    </xf>
    <xf numFmtId="0" fontId="11" fillId="0" borderId="7" xfId="1" applyNumberFormat="1" applyFont="1" applyFill="1" applyBorder="1" applyAlignment="1">
      <alignment horizontal="center" vertical="center" wrapText="1"/>
    </xf>
    <xf numFmtId="3" fontId="10" fillId="0" borderId="1" xfId="0" applyNumberFormat="1" applyFont="1" applyFill="1" applyBorder="1"/>
    <xf numFmtId="0" fontId="1" fillId="0" borderId="0" xfId="1" applyNumberFormat="1" applyFont="1" applyFill="1" applyAlignment="1"/>
    <xf numFmtId="0" fontId="10" fillId="0" borderId="3" xfId="1" applyNumberFormat="1" applyFont="1" applyFill="1" applyBorder="1" applyAlignment="1">
      <alignment vertical="center" wrapText="1"/>
    </xf>
    <xf numFmtId="0" fontId="10" fillId="0" borderId="3" xfId="0" applyFont="1" applyFill="1" applyBorder="1" applyAlignment="1"/>
    <xf numFmtId="0" fontId="10" fillId="0" borderId="7" xfId="0" applyFont="1" applyFill="1" applyBorder="1" applyAlignment="1"/>
    <xf numFmtId="0" fontId="0" fillId="0" borderId="0" xfId="0" applyAlignment="1">
      <alignment horizontal="left"/>
    </xf>
    <xf numFmtId="0" fontId="0" fillId="0" borderId="0" xfId="0" applyAlignment="1">
      <alignment horizontal="left" indent="1"/>
    </xf>
    <xf numFmtId="164" fontId="0" fillId="0" borderId="0" xfId="0" applyNumberFormat="1"/>
    <xf numFmtId="0" fontId="0" fillId="0" borderId="0" xfId="0" applyAlignment="1">
      <alignment horizontal="left" indent="2"/>
    </xf>
    <xf numFmtId="0" fontId="0" fillId="0" borderId="0" xfId="0" applyAlignment="1">
      <alignment horizontal="center" wrapText="1"/>
    </xf>
    <xf numFmtId="0" fontId="15" fillId="0" borderId="0" xfId="0" pivotButton="1" applyFont="1"/>
    <xf numFmtId="0" fontId="14" fillId="0" borderId="0" xfId="0" applyFont="1" applyAlignment="1">
      <alignment wrapText="1"/>
    </xf>
    <xf numFmtId="165" fontId="12" fillId="0" borderId="0" xfId="0" applyNumberFormat="1" applyFont="1" applyFill="1" applyBorder="1"/>
    <xf numFmtId="165" fontId="10" fillId="0" borderId="0" xfId="0" applyNumberFormat="1" applyFont="1" applyFill="1" applyBorder="1"/>
    <xf numFmtId="0" fontId="0" fillId="0" borderId="0" xfId="0" applyAlignment="1">
      <alignment horizontal="center" vertical="center" wrapText="1"/>
    </xf>
    <xf numFmtId="166" fontId="0" fillId="0" borderId="0" xfId="0" applyNumberFormat="1"/>
    <xf numFmtId="0" fontId="10" fillId="0" borderId="0" xfId="0" pivotButton="1" applyFont="1" applyAlignment="1">
      <alignment vertical="center"/>
    </xf>
    <xf numFmtId="0" fontId="9" fillId="0" borderId="0" xfId="5"/>
    <xf numFmtId="0" fontId="0" fillId="0" borderId="0" xfId="0" applyAlignment="1"/>
    <xf numFmtId="3" fontId="4" fillId="2" borderId="3" xfId="0" applyNumberFormat="1" applyFont="1" applyFill="1" applyBorder="1"/>
    <xf numFmtId="0" fontId="10" fillId="0" borderId="3" xfId="3" applyFont="1" applyFill="1" applyBorder="1" applyAlignment="1"/>
    <xf numFmtId="0" fontId="10" fillId="0" borderId="7" xfId="3" applyFont="1" applyFill="1" applyBorder="1" applyAlignment="1"/>
    <xf numFmtId="3" fontId="1" fillId="2" borderId="3" xfId="0" applyNumberFormat="1" applyFont="1" applyFill="1" applyBorder="1"/>
    <xf numFmtId="0" fontId="19" fillId="3" borderId="0" xfId="4" applyFont="1" applyFill="1" applyAlignment="1">
      <alignment horizontal="center" vertical="center" wrapText="1"/>
    </xf>
    <xf numFmtId="0" fontId="19" fillId="3" borderId="0" xfId="4" applyFont="1" applyFill="1" applyAlignment="1">
      <alignment horizontal="center" vertical="center"/>
    </xf>
    <xf numFmtId="0" fontId="20" fillId="3" borderId="0" xfId="4" applyFont="1" applyFill="1" applyAlignment="1">
      <alignment horizontal="center"/>
    </xf>
    <xf numFmtId="0" fontId="0" fillId="0" borderId="0" xfId="4" applyFont="1" applyAlignment="1">
      <alignment horizontal="justify" vertical="center" wrapText="1"/>
    </xf>
    <xf numFmtId="0" fontId="8" fillId="3" borderId="0" xfId="4" applyFont="1" applyFill="1" applyAlignment="1">
      <alignment horizontal="center" vertical="center" wrapText="1"/>
    </xf>
    <xf numFmtId="0" fontId="2" fillId="0" borderId="0" xfId="1" applyFont="1" applyFill="1" applyBorder="1" applyAlignment="1">
      <alignment vertical="top" wrapText="1"/>
    </xf>
    <xf numFmtId="0" fontId="16" fillId="0" borderId="0" xfId="0" applyFont="1" applyAlignment="1">
      <alignment horizontal="left" wrapText="1"/>
    </xf>
    <xf numFmtId="0" fontId="16" fillId="0" borderId="0" xfId="0" applyFont="1" applyAlignment="1">
      <alignment horizontal="center" wrapText="1"/>
    </xf>
    <xf numFmtId="0" fontId="10" fillId="0" borderId="0" xfId="0" applyFont="1" applyAlignment="1">
      <alignment horizontal="justify" vertical="top"/>
    </xf>
    <xf numFmtId="0" fontId="0" fillId="0" borderId="0" xfId="0" applyAlignment="1">
      <alignment horizontal="left" wrapText="1"/>
    </xf>
    <xf numFmtId="0" fontId="17" fillId="6" borderId="0" xfId="0" applyFont="1" applyFill="1" applyAlignment="1">
      <alignment horizontal="center" wrapText="1"/>
    </xf>
    <xf numFmtId="165" fontId="10" fillId="0" borderId="0" xfId="1" applyNumberFormat="1" applyFont="1" applyFill="1"/>
    <xf numFmtId="165" fontId="10" fillId="0" borderId="0" xfId="1" applyNumberFormat="1" applyFont="1" applyFill="1" applyBorder="1"/>
  </cellXfs>
  <cellStyles count="6">
    <cellStyle name="Hipervínculo" xfId="5" builtinId="8"/>
    <cellStyle name="Normal" xfId="0" builtinId="0"/>
    <cellStyle name="Normal 2" xfId="1"/>
    <cellStyle name="Normal 2 2" xfId="4"/>
    <cellStyle name="Normal 3" xfId="3"/>
    <cellStyle name="Normal_Nuevas Líneas de pobreza_ mensual" xfId="2"/>
  </cellStyles>
  <dxfs count="44">
    <dxf>
      <numFmt numFmtId="166" formatCode="0.0"/>
    </dxf>
    <dxf>
      <alignment wrapText="1" readingOrder="0"/>
    </dxf>
    <dxf>
      <alignment horizontal="center" readingOrder="0"/>
    </dxf>
    <dxf>
      <font>
        <color auto="1"/>
      </font>
    </dxf>
    <dxf>
      <alignment vertical="center" readingOrder="0"/>
    </dxf>
    <dxf>
      <numFmt numFmtId="166" formatCode="0.0"/>
    </dxf>
    <dxf>
      <alignment wrapText="1" readingOrder="0"/>
    </dxf>
    <dxf>
      <alignment horizontal="center" readingOrder="0"/>
    </dxf>
    <dxf>
      <font>
        <color auto="1"/>
      </font>
    </dxf>
    <dxf>
      <alignment vertical="center" readingOrder="0"/>
    </dxf>
    <dxf>
      <font>
        <b val="0"/>
        <i val="0"/>
        <strike val="0"/>
        <condense val="0"/>
        <extend val="0"/>
        <outline val="0"/>
        <shadow val="0"/>
        <u val="none"/>
        <vertAlign val="baseline"/>
        <sz val="11"/>
        <color auto="1"/>
        <name val="Calibri"/>
        <scheme val="minor"/>
      </font>
      <numFmt numFmtId="165"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65" formatCode="#,##0.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alignment vertical="center" readingOrder="0"/>
    </dxf>
    <dxf>
      <font>
        <color auto="1"/>
      </font>
    </dxf>
    <dxf>
      <alignment horizontal="center" readingOrder="0"/>
    </dxf>
    <dxf>
      <alignment wrapText="1" readingOrder="0"/>
    </dxf>
    <dxf>
      <numFmt numFmtId="166" formatCode="0.0"/>
    </dxf>
    <dxf>
      <alignment vertical="center" readingOrder="0"/>
    </dxf>
    <dxf>
      <font>
        <color auto="1"/>
      </font>
    </dxf>
    <dxf>
      <alignment horizontal="center" readingOrder="0"/>
    </dxf>
    <dxf>
      <alignment wrapText="1" readingOrder="0"/>
    </dxf>
    <dxf>
      <numFmt numFmtId="166" formatCode="0.0"/>
    </dxf>
    <dxf>
      <alignment horizontal="center" readingOrder="0"/>
    </dxf>
    <dxf>
      <alignment vertical="center" readingOrder="0"/>
    </dxf>
    <dxf>
      <alignment wrapText="1" readingOrder="0"/>
    </dxf>
    <dxf>
      <font>
        <color theme="4" tint="0.79998168889431442"/>
      </font>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microsoft.com/office/2007/relationships/slicerCache" Target="slicerCaches/slicerCache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openxmlformats.org/officeDocument/2006/relationships/theme" Target="theme/theme1.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microsoft.com/office/2007/relationships/slicerCache" Target="slicerCaches/slicerCache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[Canasta Básica Alimentaria.xlsx]Costo CBA mensual!Costo CBA nacional</c:name>
    <c:fmtId val="1"/>
  </c:pivotSource>
  <c:chart>
    <c:autoTitleDeleted val="1"/>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'Costo CBA mensual'!$B$2</c:f>
              <c:strCache>
                <c:ptCount val="1"/>
                <c:pt idx="0">
                  <c:v>Total</c:v>
                </c:pt>
              </c:strCache>
            </c:strRef>
          </c:tx>
          <c:spPr>
            <a:solidFill>
              <a:schemeClr val="accent1"/>
            </a:solidFill>
            <a:ln>
              <a:noFill/>
            </a:ln>
            <a:effectLst/>
          </c:spPr>
          <c:invertIfNegative val="0"/>
          <c:cat>
            <c:multiLvlStrRef>
              <c:f>'Costo CBA mensual'!$A$3:$A$13</c:f>
              <c:multiLvlStrCache>
                <c:ptCount val="10"/>
                <c:lvl>
                  <c:pt idx="0">
                    <c:v>Enero</c:v>
                  </c:pt>
                  <c:pt idx="1">
                    <c:v>Febrero</c:v>
                  </c:pt>
                  <c:pt idx="2">
                    <c:v>Marzo</c:v>
                  </c:pt>
                  <c:pt idx="3">
                    <c:v>Abril</c:v>
                  </c:pt>
                  <c:pt idx="4">
                    <c:v>Mayo</c:v>
                  </c:pt>
                  <c:pt idx="5">
                    <c:v>Junio</c:v>
                  </c:pt>
                  <c:pt idx="6">
                    <c:v>Julio</c:v>
                  </c:pt>
                  <c:pt idx="7">
                    <c:v>Agosto</c:v>
                  </c:pt>
                  <c:pt idx="8">
                    <c:v>Septiembre</c:v>
                  </c:pt>
                  <c:pt idx="9">
                    <c:v>Octubre</c:v>
                  </c:pt>
                </c:lvl>
                <c:lvl>
                  <c:pt idx="0">
                    <c:v>2023</c:v>
                  </c:pt>
                </c:lvl>
              </c:multiLvlStrCache>
            </c:multiLvlStrRef>
          </c:cat>
          <c:val>
            <c:numRef>
              <c:f>'Costo CBA mensual'!$B$3:$B$13</c:f>
              <c:numCache>
                <c:formatCode>_(* #,##0_);_(* \(#,##0\);_(* "-"??_);_(@_)</c:formatCode>
                <c:ptCount val="10"/>
                <c:pt idx="0">
                  <c:v>61571.848983919524</c:v>
                </c:pt>
                <c:pt idx="1">
                  <c:v>60449.583173253333</c:v>
                </c:pt>
                <c:pt idx="2">
                  <c:v>59697.185828868416</c:v>
                </c:pt>
                <c:pt idx="3">
                  <c:v>59140.879412135502</c:v>
                </c:pt>
                <c:pt idx="4">
                  <c:v>58886.914062795498</c:v>
                </c:pt>
                <c:pt idx="5">
                  <c:v>58545.695588710383</c:v>
                </c:pt>
                <c:pt idx="6">
                  <c:v>58390.263327385037</c:v>
                </c:pt>
                <c:pt idx="7">
                  <c:v>58590.715667186232</c:v>
                </c:pt>
                <c:pt idx="8">
                  <c:v>57504.21141045785</c:v>
                </c:pt>
                <c:pt idx="9">
                  <c:v>57583.967856693846</c:v>
                </c:pt>
              </c:numCache>
            </c:numRef>
          </c:val>
        </c:ser>
        <c:dLbls>
          <c:showLegendKey val="0"/>
          <c:showVal val="0"/>
          <c:showCatName val="0"/>
          <c:showSerName val="0"/>
          <c:showPercent val="0"/>
          <c:showBubbleSize val="0"/>
        </c:dLbls>
        <c:gapWidth val="219"/>
        <c:overlap val="-27"/>
        <c:axId val="-1992355408"/>
        <c:axId val="-1992365200"/>
      </c:barChart>
      <c:catAx>
        <c:axId val="-1992355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992365200"/>
        <c:crosses val="autoZero"/>
        <c:auto val="1"/>
        <c:lblAlgn val="ctr"/>
        <c:lblOffset val="100"/>
        <c:noMultiLvlLbl val="0"/>
      </c:catAx>
      <c:valAx>
        <c:axId val="-199236520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992355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[Canasta Básica Alimentaria.xlsx]Variación MENSUAL subgrupo!Variación Mensual</c:name>
    <c:fmtId val="1"/>
  </c:pivotSource>
  <c:chart>
    <c:autoTitleDeleted val="1"/>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R"/>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'Variación MENSUAL subgrupo'!$B$5</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'Variación MENSUAL subgrupo'!$A$6:$A$24</c:f>
              <c:multiLvlStrCache>
                <c:ptCount val="17"/>
                <c:lvl>
                  <c:pt idx="0">
                    <c:v>Tubérculos y raíces</c:v>
                  </c:pt>
                  <c:pt idx="1">
                    <c:v>Leguminosas</c:v>
                  </c:pt>
                  <c:pt idx="2">
                    <c:v>Azúcar</c:v>
                  </c:pt>
                  <c:pt idx="3">
                    <c:v>Cereales y otros</c:v>
                  </c:pt>
                  <c:pt idx="4">
                    <c:v>Pescado</c:v>
                  </c:pt>
                  <c:pt idx="5">
                    <c:v>Embutidos</c:v>
                  </c:pt>
                  <c:pt idx="6">
                    <c:v>Lácteos</c:v>
                  </c:pt>
                  <c:pt idx="7">
                    <c:v>Grasas</c:v>
                  </c:pt>
                  <c:pt idx="8">
                    <c:v>Otros alimentos</c:v>
                  </c:pt>
                  <c:pt idx="9">
                    <c:v>Pan y galletas</c:v>
                  </c:pt>
                  <c:pt idx="10">
                    <c:v>Huevo</c:v>
                  </c:pt>
                  <c:pt idx="11">
                    <c:v>Carne de pollo</c:v>
                  </c:pt>
                  <c:pt idx="12">
                    <c:v>Bebidas no alcohólicas</c:v>
                  </c:pt>
                  <c:pt idx="13">
                    <c:v>Carne de res</c:v>
                  </c:pt>
                  <c:pt idx="14">
                    <c:v>Frutas</c:v>
                  </c:pt>
                  <c:pt idx="15">
                    <c:v>Carne de cerdo</c:v>
                  </c:pt>
                  <c:pt idx="16">
                    <c:v>Hortalizas</c:v>
                  </c:pt>
                </c:lvl>
                <c:lvl>
                  <c:pt idx="0">
                    <c:v>Octubre</c:v>
                  </c:pt>
                </c:lvl>
                <c:lvl>
                  <c:pt idx="0">
                    <c:v>2023</c:v>
                  </c:pt>
                </c:lvl>
              </c:multiLvlStrCache>
            </c:multiLvlStrRef>
          </c:cat>
          <c:val>
            <c:numRef>
              <c:f>'Variación MENSUAL subgrupo'!$B$6:$B$24</c:f>
              <c:numCache>
                <c:formatCode>0.0</c:formatCode>
                <c:ptCount val="17"/>
                <c:pt idx="0">
                  <c:v>-15.397360025768126</c:v>
                </c:pt>
                <c:pt idx="1">
                  <c:v>-1.5630525465672562</c:v>
                </c:pt>
                <c:pt idx="2">
                  <c:v>-0.5972254000297772</c:v>
                </c:pt>
                <c:pt idx="3">
                  <c:v>-0.49088473510296993</c:v>
                </c:pt>
                <c:pt idx="4">
                  <c:v>-0.26591677583330808</c:v>
                </c:pt>
                <c:pt idx="5">
                  <c:v>-0.13414268131752838</c:v>
                </c:pt>
                <c:pt idx="6">
                  <c:v>-0.12446720218521889</c:v>
                </c:pt>
                <c:pt idx="7">
                  <c:v>0.19652811139991844</c:v>
                </c:pt>
                <c:pt idx="8">
                  <c:v>0.23732160847205197</c:v>
                </c:pt>
                <c:pt idx="9">
                  <c:v>0.25634819005664333</c:v>
                </c:pt>
                <c:pt idx="10">
                  <c:v>0.28889081613554524</c:v>
                </c:pt>
                <c:pt idx="11">
                  <c:v>0.6240892236815343</c:v>
                </c:pt>
                <c:pt idx="12">
                  <c:v>1.0509469132390592</c:v>
                </c:pt>
                <c:pt idx="13">
                  <c:v>1.1101223862550524</c:v>
                </c:pt>
                <c:pt idx="14">
                  <c:v>1.7670064218382686</c:v>
                </c:pt>
                <c:pt idx="15">
                  <c:v>2.2666954624526614</c:v>
                </c:pt>
                <c:pt idx="16">
                  <c:v>8.2835325623599196</c:v>
                </c:pt>
              </c:numCache>
            </c:numRef>
          </c:val>
        </c:ser>
        <c:dLbls>
          <c:showLegendKey val="0"/>
          <c:showVal val="0"/>
          <c:showCatName val="0"/>
          <c:showSerName val="0"/>
          <c:showPercent val="0"/>
          <c:showBubbleSize val="0"/>
        </c:dLbls>
        <c:gapWidth val="90"/>
        <c:axId val="-1992364656"/>
        <c:axId val="-1992364112"/>
      </c:barChart>
      <c:catAx>
        <c:axId val="-199236465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992364112"/>
        <c:crosses val="autoZero"/>
        <c:auto val="1"/>
        <c:lblAlgn val="ctr"/>
        <c:lblOffset val="100"/>
        <c:noMultiLvlLbl val="0"/>
      </c:catAx>
      <c:valAx>
        <c:axId val="-199236411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992364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[Canasta Básica Alimentaria.xlsx]Variación INTERANUAL subgrupo!VARIACIÓN INTERANUAL</c:name>
    <c:fmtId val="5"/>
  </c:pivotSource>
  <c:chart>
    <c:autoTitleDeleted val="1"/>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R"/>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'Variación INTERANUAL subgrupo'!$B$5</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'Variación INTERANUAL subgrupo'!$A$6:$A$24</c:f>
              <c:multiLvlStrCache>
                <c:ptCount val="17"/>
                <c:lvl>
                  <c:pt idx="0">
                    <c:v>Tubérculos y raíces</c:v>
                  </c:pt>
                  <c:pt idx="1">
                    <c:v>Frutas</c:v>
                  </c:pt>
                  <c:pt idx="2">
                    <c:v>Grasas</c:v>
                  </c:pt>
                  <c:pt idx="3">
                    <c:v>Carne de cerdo</c:v>
                  </c:pt>
                  <c:pt idx="4">
                    <c:v>Carne de pollo</c:v>
                  </c:pt>
                  <c:pt idx="5">
                    <c:v>Carne de res</c:v>
                  </c:pt>
                  <c:pt idx="6">
                    <c:v>Pescado</c:v>
                  </c:pt>
                  <c:pt idx="7">
                    <c:v>Embutidos</c:v>
                  </c:pt>
                  <c:pt idx="8">
                    <c:v>Cereales y otros</c:v>
                  </c:pt>
                  <c:pt idx="9">
                    <c:v>Hortalizas</c:v>
                  </c:pt>
                  <c:pt idx="10">
                    <c:v>Pan y galletas</c:v>
                  </c:pt>
                  <c:pt idx="11">
                    <c:v>Bebidas no alcohólicas</c:v>
                  </c:pt>
                  <c:pt idx="12">
                    <c:v>Huevo</c:v>
                  </c:pt>
                  <c:pt idx="13">
                    <c:v>Lácteos</c:v>
                  </c:pt>
                  <c:pt idx="14">
                    <c:v>Azúcar</c:v>
                  </c:pt>
                  <c:pt idx="15">
                    <c:v>Leguminosas</c:v>
                  </c:pt>
                  <c:pt idx="16">
                    <c:v>Otros alimentos</c:v>
                  </c:pt>
                </c:lvl>
                <c:lvl>
                  <c:pt idx="0">
                    <c:v>Octubre</c:v>
                  </c:pt>
                </c:lvl>
                <c:lvl>
                  <c:pt idx="0">
                    <c:v>2023</c:v>
                  </c:pt>
                </c:lvl>
              </c:multiLvlStrCache>
            </c:multiLvlStrRef>
          </c:cat>
          <c:val>
            <c:numRef>
              <c:f>'Variación INTERANUAL subgrupo'!$B$6:$B$24</c:f>
              <c:numCache>
                <c:formatCode>0.0</c:formatCode>
                <c:ptCount val="17"/>
                <c:pt idx="0">
                  <c:v>-40.850114580807158</c:v>
                </c:pt>
                <c:pt idx="1">
                  <c:v>-13.504261545956386</c:v>
                </c:pt>
                <c:pt idx="2">
                  <c:v>-11.767248866090052</c:v>
                </c:pt>
                <c:pt idx="3">
                  <c:v>-10.188111974652902</c:v>
                </c:pt>
                <c:pt idx="4">
                  <c:v>-7.7302950955672962</c:v>
                </c:pt>
                <c:pt idx="5">
                  <c:v>-6.1158742035050784</c:v>
                </c:pt>
                <c:pt idx="6">
                  <c:v>-5.3069448977972939</c:v>
                </c:pt>
                <c:pt idx="7">
                  <c:v>-4.555173702368176</c:v>
                </c:pt>
                <c:pt idx="8">
                  <c:v>-1.2649690575415429</c:v>
                </c:pt>
                <c:pt idx="9">
                  <c:v>-1.1803509413870428</c:v>
                </c:pt>
                <c:pt idx="10">
                  <c:v>6.1972712237201577E-2</c:v>
                </c:pt>
                <c:pt idx="11">
                  <c:v>0.2832027080872157</c:v>
                </c:pt>
                <c:pt idx="12">
                  <c:v>1.4563879697252036</c:v>
                </c:pt>
                <c:pt idx="13">
                  <c:v>1.9448878690255578</c:v>
                </c:pt>
                <c:pt idx="14">
                  <c:v>2.0519107697214656</c:v>
                </c:pt>
                <c:pt idx="15">
                  <c:v>3.3410265592477506</c:v>
                </c:pt>
                <c:pt idx="16">
                  <c:v>7.2596329341285237</c:v>
                </c:pt>
              </c:numCache>
            </c:numRef>
          </c:val>
        </c:ser>
        <c:dLbls>
          <c:showLegendKey val="0"/>
          <c:showVal val="0"/>
          <c:showCatName val="0"/>
          <c:showSerName val="0"/>
          <c:showPercent val="0"/>
          <c:showBubbleSize val="0"/>
        </c:dLbls>
        <c:gapWidth val="90"/>
        <c:axId val="-1992363024"/>
        <c:axId val="-1992362480"/>
      </c:barChart>
      <c:catAx>
        <c:axId val="-199236302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992362480"/>
        <c:crosses val="autoZero"/>
        <c:auto val="1"/>
        <c:lblAlgn val="ctr"/>
        <c:lblOffset val="100"/>
        <c:noMultiLvlLbl val="0"/>
      </c:catAx>
      <c:valAx>
        <c:axId val="-1992362480"/>
        <c:scaling>
          <c:orientation val="minMax"/>
          <c:min val="-5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992363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Presentaci&#243;n!A1"/></Relationships>
</file>

<file path=xl/drawings/_rels/drawing3.xml.rels><?xml version="1.0" encoding="UTF-8" standalone="yes"?>
<Relationships xmlns="http://schemas.openxmlformats.org/package/2006/relationships"><Relationship Id="rId2" Type="http://schemas.openxmlformats.org/officeDocument/2006/relationships/hyperlink" Target="#Presentaci&#243;n!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hyperlink" Target="#Presentaci&#243;n!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Presentaci&#243;n!A1"/></Relationships>
</file>

<file path=xl/drawings/drawing1.xml><?xml version="1.0" encoding="utf-8"?>
<xdr:wsDr xmlns:xdr="http://schemas.openxmlformats.org/drawingml/2006/spreadsheetDrawing" xmlns:a="http://schemas.openxmlformats.org/drawingml/2006/main">
  <xdr:twoCellAnchor editAs="oneCell">
    <xdr:from>
      <xdr:col>2</xdr:col>
      <xdr:colOff>3457575</xdr:colOff>
      <xdr:row>0</xdr:row>
      <xdr:rowOff>114300</xdr:rowOff>
    </xdr:from>
    <xdr:to>
      <xdr:col>3</xdr:col>
      <xdr:colOff>400211</xdr:colOff>
      <xdr:row>3</xdr:row>
      <xdr:rowOff>162011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95825" y="114300"/>
          <a:ext cx="1152686" cy="619211"/>
        </a:xfrm>
        <a:prstGeom prst="rect">
          <a:avLst/>
        </a:prstGeom>
      </xdr:spPr>
    </xdr:pic>
    <xdr:clientData/>
  </xdr:twoCellAnchor>
  <xdr:twoCellAnchor editAs="oneCell">
    <xdr:from>
      <xdr:col>0</xdr:col>
      <xdr:colOff>266700</xdr:colOff>
      <xdr:row>0</xdr:row>
      <xdr:rowOff>152400</xdr:rowOff>
    </xdr:from>
    <xdr:to>
      <xdr:col>1</xdr:col>
      <xdr:colOff>476350</xdr:colOff>
      <xdr:row>3</xdr:row>
      <xdr:rowOff>95322</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6700" y="152400"/>
          <a:ext cx="714475" cy="5144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333375</xdr:colOff>
      <xdr:row>1</xdr:row>
      <xdr:rowOff>133350</xdr:rowOff>
    </xdr:from>
    <xdr:to>
      <xdr:col>17</xdr:col>
      <xdr:colOff>209551</xdr:colOff>
      <xdr:row>3</xdr:row>
      <xdr:rowOff>24784</xdr:rowOff>
    </xdr:to>
    <xdr:sp macro="" textlink="">
      <xdr:nvSpPr>
        <xdr:cNvPr id="2" name="Flecha: pentágono 21">
          <a:hlinkClick xmlns:r="http://schemas.openxmlformats.org/officeDocument/2006/relationships" r:id="rId1"/>
          <a:extLst>
            <a:ext uri="{FF2B5EF4-FFF2-40B4-BE49-F238E27FC236}">
              <a16:creationId xmlns:r="http://schemas.openxmlformats.org/officeDocument/2006/relationships" xmlns:p="http://schemas.openxmlformats.org/presentationml/2006/main" xmlns:a16="http://schemas.microsoft.com/office/drawing/2014/main" xmlns="" xmlns:lc="http://schemas.openxmlformats.org/drawingml/2006/lockedCanvas" id="{1389B4D2-DF9C-4AB0-9E36-74FC9E379688}"/>
            </a:ext>
          </a:extLst>
        </xdr:cNvPr>
        <xdr:cNvSpPr/>
      </xdr:nvSpPr>
      <xdr:spPr>
        <a:xfrm flipH="1">
          <a:off x="11325225" y="342900"/>
          <a:ext cx="1133476" cy="443884"/>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tx1">
                  <a:lumMod val="75000"/>
                  <a:lumOff val="25000"/>
                </a:schemeClr>
              </a:solidFill>
            </a:rPr>
            <a:t>Presentación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533400</xdr:colOff>
      <xdr:row>1</xdr:row>
      <xdr:rowOff>19051</xdr:rowOff>
    </xdr:from>
    <xdr:to>
      <xdr:col>5</xdr:col>
      <xdr:colOff>76200</xdr:colOff>
      <xdr:row>9</xdr:row>
      <xdr:rowOff>19051</xdr:rowOff>
    </xdr:to>
    <mc:AlternateContent xmlns:mc="http://schemas.openxmlformats.org/markup-compatibility/2006" xmlns:a14="http://schemas.microsoft.com/office/drawing/2010/main">
      <mc:Choice Requires="a14">
        <xdr:graphicFrame macro="">
          <xdr:nvGraphicFramePr>
            <xdr:cNvPr id="6" name="Año"/>
            <xdr:cNvGraphicFramePr/>
          </xdr:nvGraphicFramePr>
          <xdr:xfrm>
            <a:off x="0" y="0"/>
            <a:ext cx="0" cy="0"/>
          </xdr:xfrm>
          <a:graphic>
            <a:graphicData uri="http://schemas.microsoft.com/office/drawing/2010/slicer">
              <sle:slicer xmlns:sle="http://schemas.microsoft.com/office/drawing/2010/slicer" name="Año"/>
            </a:graphicData>
          </a:graphic>
        </xdr:graphicFrame>
      </mc:Choice>
      <mc:Fallback xmlns="">
        <xdr:sp macro="" textlink="">
          <xdr:nvSpPr>
            <xdr:cNvPr id="0" name=""/>
            <xdr:cNvSpPr>
              <a:spLocks noTextEdit="1"/>
            </xdr:cNvSpPr>
          </xdr:nvSpPr>
          <xdr:spPr>
            <a:xfrm>
              <a:off x="3343275" y="923926"/>
              <a:ext cx="1828800" cy="1714500"/>
            </a:xfrm>
            <a:prstGeom prst="rect">
              <a:avLst/>
            </a:prstGeom>
            <a:solidFill>
              <a:prstClr val="white"/>
            </a:solidFill>
            <a:ln w="1">
              <a:solidFill>
                <a:prstClr val="green"/>
              </a:solidFill>
            </a:ln>
          </xdr:spPr>
          <xdr:txBody>
            <a:bodyPr vertOverflow="clip" horzOverflow="clip"/>
            <a:lstStyle/>
            <a:p>
              <a:r>
                <a:rPr lang="es-CR"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533400</xdr:colOff>
      <xdr:row>10</xdr:row>
      <xdr:rowOff>38100</xdr:rowOff>
    </xdr:from>
    <xdr:to>
      <xdr:col>5</xdr:col>
      <xdr:colOff>76200</xdr:colOff>
      <xdr:row>20</xdr:row>
      <xdr:rowOff>104775</xdr:rowOff>
    </xdr:to>
    <mc:AlternateContent xmlns:mc="http://schemas.openxmlformats.org/markup-compatibility/2006" xmlns:a14="http://schemas.microsoft.com/office/drawing/2010/main">
      <mc:Choice Requires="a14">
        <xdr:graphicFrame macro="">
          <xdr:nvGraphicFramePr>
            <xdr:cNvPr id="7" name="Mes"/>
            <xdr:cNvGraphicFramePr/>
          </xdr:nvGraphicFramePr>
          <xdr:xfrm>
            <a:off x="0" y="0"/>
            <a:ext cx="0" cy="0"/>
          </xdr:xfrm>
          <a:graphic>
            <a:graphicData uri="http://schemas.microsoft.com/office/drawing/2010/slicer">
              <sle:slicer xmlns:sle="http://schemas.microsoft.com/office/drawing/2010/slicer" name="Mes"/>
            </a:graphicData>
          </a:graphic>
        </xdr:graphicFrame>
      </mc:Choice>
      <mc:Fallback xmlns="">
        <xdr:sp macro="" textlink="">
          <xdr:nvSpPr>
            <xdr:cNvPr id="0" name=""/>
            <xdr:cNvSpPr>
              <a:spLocks noTextEdit="1"/>
            </xdr:cNvSpPr>
          </xdr:nvSpPr>
          <xdr:spPr>
            <a:xfrm>
              <a:off x="3343275" y="2847975"/>
              <a:ext cx="1828800" cy="1971675"/>
            </a:xfrm>
            <a:prstGeom prst="rect">
              <a:avLst/>
            </a:prstGeom>
            <a:solidFill>
              <a:prstClr val="white"/>
            </a:solidFill>
            <a:ln w="1">
              <a:solidFill>
                <a:prstClr val="green"/>
              </a:solidFill>
            </a:ln>
          </xdr:spPr>
          <xdr:txBody>
            <a:bodyPr vertOverflow="clip" horzOverflow="clip"/>
            <a:lstStyle/>
            <a:p>
              <a:r>
                <a:rPr lang="es-CR"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5</xdr:col>
      <xdr:colOff>609600</xdr:colOff>
      <xdr:row>0</xdr:row>
      <xdr:rowOff>885825</xdr:rowOff>
    </xdr:from>
    <xdr:to>
      <xdr:col>12</xdr:col>
      <xdr:colOff>123825</xdr:colOff>
      <xdr:row>16</xdr:row>
      <xdr:rowOff>23812</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xdr:colOff>
      <xdr:row>0</xdr:row>
      <xdr:rowOff>104775</xdr:rowOff>
    </xdr:from>
    <xdr:to>
      <xdr:col>4</xdr:col>
      <xdr:colOff>428626</xdr:colOff>
      <xdr:row>0</xdr:row>
      <xdr:rowOff>548659</xdr:rowOff>
    </xdr:to>
    <xdr:sp macro="" textlink="">
      <xdr:nvSpPr>
        <xdr:cNvPr id="9" name="Flecha: pentágono 21">
          <a:hlinkClick xmlns:r="http://schemas.openxmlformats.org/officeDocument/2006/relationships" r:id="rId2"/>
          <a:extLst>
            <a:ext uri="{FF2B5EF4-FFF2-40B4-BE49-F238E27FC236}">
              <a16:creationId xmlns:r="http://schemas.openxmlformats.org/officeDocument/2006/relationships" xmlns:p="http://schemas.openxmlformats.org/presentationml/2006/main" xmlns:a16="http://schemas.microsoft.com/office/drawing/2014/main" xmlns="" xmlns:lc="http://schemas.openxmlformats.org/drawingml/2006/lockedCanvas" id="{1389B4D2-DF9C-4AB0-9E36-74FC9E379688}"/>
            </a:ext>
          </a:extLst>
        </xdr:cNvPr>
        <xdr:cNvSpPr/>
      </xdr:nvSpPr>
      <xdr:spPr>
        <a:xfrm flipH="1">
          <a:off x="3629025" y="104775"/>
          <a:ext cx="1133476" cy="443884"/>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tx1">
                  <a:lumMod val="75000"/>
                  <a:lumOff val="25000"/>
                </a:schemeClr>
              </a:solidFill>
            </a:rPr>
            <a:t>Presentación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228600</xdr:colOff>
      <xdr:row>3</xdr:row>
      <xdr:rowOff>123825</xdr:rowOff>
    </xdr:from>
    <xdr:to>
      <xdr:col>12</xdr:col>
      <xdr:colOff>190500</xdr:colOff>
      <xdr:row>19</xdr:row>
      <xdr:rowOff>52387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66675</xdr:colOff>
      <xdr:row>4</xdr:row>
      <xdr:rowOff>371476</xdr:rowOff>
    </xdr:from>
    <xdr:to>
      <xdr:col>5</xdr:col>
      <xdr:colOff>19050</xdr:colOff>
      <xdr:row>14</xdr:row>
      <xdr:rowOff>28576</xdr:rowOff>
    </xdr:to>
    <mc:AlternateContent xmlns:mc="http://schemas.openxmlformats.org/markup-compatibility/2006" xmlns:a14="http://schemas.microsoft.com/office/drawing/2010/main">
      <mc:Choice Requires="a14">
        <xdr:graphicFrame macro="">
          <xdr:nvGraphicFramePr>
            <xdr:cNvPr id="3" name="Año 1"/>
            <xdr:cNvGraphicFramePr/>
          </xdr:nvGraphicFramePr>
          <xdr:xfrm>
            <a:off x="0" y="0"/>
            <a:ext cx="0" cy="0"/>
          </xdr:xfrm>
          <a:graphic>
            <a:graphicData uri="http://schemas.microsoft.com/office/drawing/2010/slicer">
              <sle:slicer xmlns:sle="http://schemas.microsoft.com/office/drawing/2010/slicer" name="Año 1"/>
            </a:graphicData>
          </a:graphic>
        </xdr:graphicFrame>
      </mc:Choice>
      <mc:Fallback xmlns="">
        <xdr:sp macro="" textlink="">
          <xdr:nvSpPr>
            <xdr:cNvPr id="0" name=""/>
            <xdr:cNvSpPr>
              <a:spLocks noTextEdit="1"/>
            </xdr:cNvSpPr>
          </xdr:nvSpPr>
          <xdr:spPr>
            <a:xfrm>
              <a:off x="3638550" y="1428751"/>
              <a:ext cx="1981200" cy="1752600"/>
            </a:xfrm>
            <a:prstGeom prst="rect">
              <a:avLst/>
            </a:prstGeom>
            <a:solidFill>
              <a:prstClr val="white"/>
            </a:solidFill>
            <a:ln w="1">
              <a:solidFill>
                <a:prstClr val="green"/>
              </a:solidFill>
            </a:ln>
          </xdr:spPr>
          <xdr:txBody>
            <a:bodyPr vertOverflow="clip" horzOverflow="clip"/>
            <a:lstStyle/>
            <a:p>
              <a:r>
                <a:rPr lang="es-CR"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3</xdr:col>
      <xdr:colOff>19050</xdr:colOff>
      <xdr:row>14</xdr:row>
      <xdr:rowOff>123825</xdr:rowOff>
    </xdr:from>
    <xdr:to>
      <xdr:col>5</xdr:col>
      <xdr:colOff>28575</xdr:colOff>
      <xdr:row>25</xdr:row>
      <xdr:rowOff>57150</xdr:rowOff>
    </xdr:to>
    <mc:AlternateContent xmlns:mc="http://schemas.openxmlformats.org/markup-compatibility/2006" xmlns:a14="http://schemas.microsoft.com/office/drawing/2010/main">
      <mc:Choice Requires="a14">
        <xdr:graphicFrame macro="">
          <xdr:nvGraphicFramePr>
            <xdr:cNvPr id="4" name="Mes 1"/>
            <xdr:cNvGraphicFramePr/>
          </xdr:nvGraphicFramePr>
          <xdr:xfrm>
            <a:off x="0" y="0"/>
            <a:ext cx="0" cy="0"/>
          </xdr:xfrm>
          <a:graphic>
            <a:graphicData uri="http://schemas.microsoft.com/office/drawing/2010/slicer">
              <sle:slicer xmlns:sle="http://schemas.microsoft.com/office/drawing/2010/slicer" name="Mes 1"/>
            </a:graphicData>
          </a:graphic>
        </xdr:graphicFrame>
      </mc:Choice>
      <mc:Fallback xmlns="">
        <xdr:sp macro="" textlink="">
          <xdr:nvSpPr>
            <xdr:cNvPr id="0" name=""/>
            <xdr:cNvSpPr>
              <a:spLocks noTextEdit="1"/>
            </xdr:cNvSpPr>
          </xdr:nvSpPr>
          <xdr:spPr>
            <a:xfrm>
              <a:off x="3590925" y="3276600"/>
              <a:ext cx="2038350" cy="2028825"/>
            </a:xfrm>
            <a:prstGeom prst="rect">
              <a:avLst/>
            </a:prstGeom>
            <a:solidFill>
              <a:prstClr val="white"/>
            </a:solidFill>
            <a:ln w="1">
              <a:solidFill>
                <a:prstClr val="green"/>
              </a:solidFill>
            </a:ln>
          </xdr:spPr>
          <xdr:txBody>
            <a:bodyPr vertOverflow="clip" horzOverflow="clip"/>
            <a:lstStyle/>
            <a:p>
              <a:r>
                <a:rPr lang="es-CR"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3</xdr:col>
      <xdr:colOff>428625</xdr:colOff>
      <xdr:row>0</xdr:row>
      <xdr:rowOff>161925</xdr:rowOff>
    </xdr:from>
    <xdr:to>
      <xdr:col>4</xdr:col>
      <xdr:colOff>495301</xdr:colOff>
      <xdr:row>1</xdr:row>
      <xdr:rowOff>38100</xdr:rowOff>
    </xdr:to>
    <xdr:sp macro="" textlink="">
      <xdr:nvSpPr>
        <xdr:cNvPr id="6" name="Flecha: pentágono 21">
          <a:hlinkClick xmlns:r="http://schemas.openxmlformats.org/officeDocument/2006/relationships" r:id="rId2"/>
          <a:extLst>
            <a:ext uri="{FF2B5EF4-FFF2-40B4-BE49-F238E27FC236}">
              <a16:creationId xmlns:r="http://schemas.openxmlformats.org/officeDocument/2006/relationships" xmlns:p="http://schemas.openxmlformats.org/presentationml/2006/main" xmlns:a16="http://schemas.microsoft.com/office/drawing/2014/main" xmlns="" xmlns:lc="http://schemas.openxmlformats.org/drawingml/2006/lockedCanvas" id="{1389B4D2-DF9C-4AB0-9E36-74FC9E379688}"/>
            </a:ext>
          </a:extLst>
        </xdr:cNvPr>
        <xdr:cNvSpPr/>
      </xdr:nvSpPr>
      <xdr:spPr>
        <a:xfrm flipH="1">
          <a:off x="4000500" y="161925"/>
          <a:ext cx="1133476" cy="323850"/>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tx1">
                  <a:lumMod val="75000"/>
                  <a:lumOff val="25000"/>
                </a:schemeClr>
              </a:solidFill>
            </a:rPr>
            <a:t>Presentación</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28575</xdr:colOff>
      <xdr:row>5</xdr:row>
      <xdr:rowOff>114301</xdr:rowOff>
    </xdr:from>
    <xdr:to>
      <xdr:col>5</xdr:col>
      <xdr:colOff>28575</xdr:colOff>
      <xdr:row>14</xdr:row>
      <xdr:rowOff>161926</xdr:rowOff>
    </xdr:to>
    <mc:AlternateContent xmlns:mc="http://schemas.openxmlformats.org/markup-compatibility/2006" xmlns:a14="http://schemas.microsoft.com/office/drawing/2010/main">
      <mc:Choice Requires="a14">
        <xdr:graphicFrame macro="">
          <xdr:nvGraphicFramePr>
            <xdr:cNvPr id="3" name="Año 2"/>
            <xdr:cNvGraphicFramePr/>
          </xdr:nvGraphicFramePr>
          <xdr:xfrm>
            <a:off x="0" y="0"/>
            <a:ext cx="0" cy="0"/>
          </xdr:xfrm>
          <a:graphic>
            <a:graphicData uri="http://schemas.microsoft.com/office/drawing/2010/slicer">
              <sle:slicer xmlns:sle="http://schemas.microsoft.com/office/drawing/2010/slicer" name="Año 2"/>
            </a:graphicData>
          </a:graphic>
        </xdr:graphicFrame>
      </mc:Choice>
      <mc:Fallback xmlns="">
        <xdr:sp macro="" textlink="">
          <xdr:nvSpPr>
            <xdr:cNvPr id="0" name=""/>
            <xdr:cNvSpPr>
              <a:spLocks noTextEdit="1"/>
            </xdr:cNvSpPr>
          </xdr:nvSpPr>
          <xdr:spPr>
            <a:xfrm>
              <a:off x="4219575" y="1562101"/>
              <a:ext cx="2028825" cy="1762125"/>
            </a:xfrm>
            <a:prstGeom prst="rect">
              <a:avLst/>
            </a:prstGeom>
            <a:solidFill>
              <a:prstClr val="white"/>
            </a:solidFill>
            <a:ln w="1">
              <a:solidFill>
                <a:prstClr val="green"/>
              </a:solidFill>
            </a:ln>
          </xdr:spPr>
          <xdr:txBody>
            <a:bodyPr vertOverflow="clip" horzOverflow="clip"/>
            <a:lstStyle/>
            <a:p>
              <a:r>
                <a:rPr lang="es-CR"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3</xdr:col>
      <xdr:colOff>9526</xdr:colOff>
      <xdr:row>15</xdr:row>
      <xdr:rowOff>28575</xdr:rowOff>
    </xdr:from>
    <xdr:to>
      <xdr:col>5</xdr:col>
      <xdr:colOff>47625</xdr:colOff>
      <xdr:row>25</xdr:row>
      <xdr:rowOff>152400</xdr:rowOff>
    </xdr:to>
    <mc:AlternateContent xmlns:mc="http://schemas.openxmlformats.org/markup-compatibility/2006" xmlns:a14="http://schemas.microsoft.com/office/drawing/2010/main">
      <mc:Choice Requires="a14">
        <xdr:graphicFrame macro="">
          <xdr:nvGraphicFramePr>
            <xdr:cNvPr id="4" name="Mes 2"/>
            <xdr:cNvGraphicFramePr/>
          </xdr:nvGraphicFramePr>
          <xdr:xfrm>
            <a:off x="0" y="0"/>
            <a:ext cx="0" cy="0"/>
          </xdr:xfrm>
          <a:graphic>
            <a:graphicData uri="http://schemas.microsoft.com/office/drawing/2010/slicer">
              <sle:slicer xmlns:sle="http://schemas.microsoft.com/office/drawing/2010/slicer" name="Mes 2"/>
            </a:graphicData>
          </a:graphic>
        </xdr:graphicFrame>
      </mc:Choice>
      <mc:Fallback xmlns="">
        <xdr:sp macro="" textlink="">
          <xdr:nvSpPr>
            <xdr:cNvPr id="0" name=""/>
            <xdr:cNvSpPr>
              <a:spLocks noTextEdit="1"/>
            </xdr:cNvSpPr>
          </xdr:nvSpPr>
          <xdr:spPr>
            <a:xfrm>
              <a:off x="4200526" y="3381375"/>
              <a:ext cx="2066924" cy="2028825"/>
            </a:xfrm>
            <a:prstGeom prst="rect">
              <a:avLst/>
            </a:prstGeom>
            <a:solidFill>
              <a:prstClr val="white"/>
            </a:solidFill>
            <a:ln w="1">
              <a:solidFill>
                <a:prstClr val="green"/>
              </a:solidFill>
            </a:ln>
          </xdr:spPr>
          <xdr:txBody>
            <a:bodyPr vertOverflow="clip" horzOverflow="clip"/>
            <a:lstStyle/>
            <a:p>
              <a:r>
                <a:rPr lang="es-CR"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3</xdr:col>
      <xdr:colOff>466725</xdr:colOff>
      <xdr:row>0</xdr:row>
      <xdr:rowOff>57150</xdr:rowOff>
    </xdr:from>
    <xdr:to>
      <xdr:col>4</xdr:col>
      <xdr:colOff>533401</xdr:colOff>
      <xdr:row>2</xdr:row>
      <xdr:rowOff>91459</xdr:rowOff>
    </xdr:to>
    <xdr:sp macro="" textlink="">
      <xdr:nvSpPr>
        <xdr:cNvPr id="5" name="Flecha: pentágono 21">
          <a:hlinkClick xmlns:r="http://schemas.openxmlformats.org/officeDocument/2006/relationships" r:id="rId1"/>
          <a:extLst>
            <a:ext uri="{FF2B5EF4-FFF2-40B4-BE49-F238E27FC236}">
              <a16:creationId xmlns:r="http://schemas.openxmlformats.org/officeDocument/2006/relationships" xmlns:p="http://schemas.openxmlformats.org/presentationml/2006/main" xmlns:a16="http://schemas.microsoft.com/office/drawing/2014/main" xmlns="" xmlns:lc="http://schemas.openxmlformats.org/drawingml/2006/lockedCanvas" id="{1389B4D2-DF9C-4AB0-9E36-74FC9E379688}"/>
            </a:ext>
          </a:extLst>
        </xdr:cNvPr>
        <xdr:cNvSpPr/>
      </xdr:nvSpPr>
      <xdr:spPr>
        <a:xfrm flipH="1">
          <a:off x="4038600" y="57150"/>
          <a:ext cx="1133476" cy="539134"/>
        </a:xfrm>
        <a:prstGeom prst="homePlate">
          <a:avLst>
            <a:gd name="adj" fmla="val 34000"/>
          </a:avLst>
        </a:prstGeom>
        <a:solidFill>
          <a:schemeClr val="bg1">
            <a:lumMod val="95000"/>
          </a:schemeClr>
        </a:solidFill>
        <a:ln>
          <a:solidFill>
            <a:schemeClr val="bg1">
              <a:lumMod val="85000"/>
            </a:schemeClr>
          </a:solidFill>
        </a:ln>
      </xdr:spPr>
      <xdr:style>
        <a:lnRef idx="1">
          <a:schemeClr val="accent3"/>
        </a:lnRef>
        <a:fillRef idx="2">
          <a:schemeClr val="accent3"/>
        </a:fillRef>
        <a:effectRef idx="1">
          <a:schemeClr val="accent3"/>
        </a:effectRef>
        <a:fontRef idx="minor">
          <a:schemeClr val="dk1"/>
        </a:fontRef>
      </xdr:style>
      <xdr:txBody>
        <a:bodyPr wrap="square" rtlCol="0" anchor="ctr"/>
        <a:lstStyle>
          <a:defPPr>
            <a:defRPr lang="es-C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R" sz="1200" b="1">
              <a:solidFill>
                <a:schemeClr val="tx1">
                  <a:lumMod val="75000"/>
                  <a:lumOff val="25000"/>
                </a:schemeClr>
              </a:solidFill>
            </a:rPr>
            <a:t>Presentación</a:t>
          </a:r>
        </a:p>
      </xdr:txBody>
    </xdr:sp>
    <xdr:clientData/>
  </xdr:twoCellAnchor>
  <xdr:twoCellAnchor>
    <xdr:from>
      <xdr:col>6</xdr:col>
      <xdr:colOff>9525</xdr:colOff>
      <xdr:row>3</xdr:row>
      <xdr:rowOff>57150</xdr:rowOff>
    </xdr:from>
    <xdr:to>
      <xdr:col>12</xdr:col>
      <xdr:colOff>9525</xdr:colOff>
      <xdr:row>19</xdr:row>
      <xdr:rowOff>114300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ndra Mora" refreshedDate="45244.286395023148" createdVersion="5" refreshedVersion="5" minRefreshableVersion="3" recordCount="2618">
  <cacheSource type="worksheet">
    <worksheetSource name="Tabla146"/>
  </cacheSource>
  <cacheFields count="7">
    <cacheField name="Período" numFmtId="17">
      <sharedItems containsSemiMixedTypes="0" containsNonDate="0" containsDate="1" containsString="0" minDate="2011-01-01T00:00:00" maxDate="2023-10-02T00:00:00"/>
    </cacheField>
    <cacheField name="Año" numFmtId="0">
      <sharedItems containsSemiMixedTypes="0" containsString="0" containsNumber="1" containsInteger="1" minValue="2011" maxValue="2023" count="13">
        <n v="2011"/>
        <n v="2012"/>
        <n v="2013"/>
        <n v="2014"/>
        <n v="2015"/>
        <n v="2016"/>
        <n v="2017"/>
        <n v="2018"/>
        <n v="2019"/>
        <n v="2020"/>
        <n v="2021"/>
        <n v="2022"/>
        <n v="2023"/>
      </sharedItems>
    </cacheField>
    <cacheField name="Mes" numFmtId="0">
      <sharedItems count="13">
        <s v="Enero"/>
        <s v="Febrero"/>
        <s v="Marzo"/>
        <s v="Abril"/>
        <s v="Mayo"/>
        <s v="Junio"/>
        <s v="Julio"/>
        <s v="Agosto"/>
        <s v="Septiembre"/>
        <s v="Octubre"/>
        <s v="Noviembre"/>
        <s v="Diciembre"/>
        <s v="Setiembre" u="1"/>
      </sharedItems>
    </cacheField>
    <cacheField name="Subgrupo" numFmtId="0">
      <sharedItems count="18">
        <s v="Lácteos"/>
        <s v="Carne de res"/>
        <s v="Carne de cerdo"/>
        <s v="Carne de pollo"/>
        <s v="Embutidos"/>
        <s v="Pescado"/>
        <s v="Leguminosas"/>
        <s v="Hortalizas"/>
        <s v="Frutas"/>
        <s v="Tubérculos y raíces"/>
        <s v="Pan y galletas"/>
        <s v="Cereales y otros"/>
        <s v="Azúcar"/>
        <s v="Huevo"/>
        <s v="Grasas"/>
        <s v="Otros alimentos"/>
        <s v="Bebidas no alcohólicas"/>
        <s v="CBA" u="1"/>
      </sharedItems>
    </cacheField>
    <cacheField name="Costo" numFmtId="0">
      <sharedItems containsSemiMixedTypes="0" containsString="0" containsNumber="1" minValue="1044.9057840081841" maxValue="7161.8178551294222"/>
    </cacheField>
    <cacheField name="Variación Mensual" numFmtId="165">
      <sharedItems containsString="0" containsBlank="1" containsNumber="1" minValue="-24.42103558894032" maxValue="37.901486379283497"/>
    </cacheField>
    <cacheField name="Variación Interanual" numFmtId="165">
      <sharedItems containsString="0" containsBlank="1" containsNumber="1" minValue="-40.850114580807158" maxValue="95.402372377388062"/>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2618">
  <r>
    <d v="2011-01-01T00:00:00"/>
    <x v="0"/>
    <x v="0"/>
    <x v="0"/>
    <n v="4622.3219832508221"/>
    <m/>
    <m/>
  </r>
  <r>
    <d v="2011-01-01T00:00:00"/>
    <x v="0"/>
    <x v="0"/>
    <x v="1"/>
    <n v="2674.9892524607585"/>
    <m/>
    <m/>
  </r>
  <r>
    <d v="2011-01-01T00:00:00"/>
    <x v="0"/>
    <x v="0"/>
    <x v="2"/>
    <n v="1280.5009544950728"/>
    <m/>
    <m/>
  </r>
  <r>
    <d v="2011-01-01T00:00:00"/>
    <x v="0"/>
    <x v="0"/>
    <x v="3"/>
    <n v="2548.6712911846171"/>
    <m/>
    <m/>
  </r>
  <r>
    <d v="2011-01-01T00:00:00"/>
    <x v="0"/>
    <x v="0"/>
    <x v="4"/>
    <n v="1617.1733693195797"/>
    <m/>
    <m/>
  </r>
  <r>
    <d v="2011-01-01T00:00:00"/>
    <x v="0"/>
    <x v="0"/>
    <x v="5"/>
    <n v="2474.9314676493759"/>
    <m/>
    <m/>
  </r>
  <r>
    <d v="2011-01-01T00:00:00"/>
    <x v="0"/>
    <x v="0"/>
    <x v="6"/>
    <n v="1245.0704145697885"/>
    <m/>
    <m/>
  </r>
  <r>
    <d v="2011-01-01T00:00:00"/>
    <x v="0"/>
    <x v="0"/>
    <x v="7"/>
    <n v="3479.1607584486428"/>
    <m/>
    <m/>
  </r>
  <r>
    <d v="2011-01-01T00:00:00"/>
    <x v="0"/>
    <x v="0"/>
    <x v="8"/>
    <n v="1133.6510775980485"/>
    <m/>
    <m/>
  </r>
  <r>
    <d v="2011-01-01T00:00:00"/>
    <x v="0"/>
    <x v="0"/>
    <x v="9"/>
    <n v="2363.3464282929262"/>
    <m/>
    <m/>
  </r>
  <r>
    <d v="2011-01-01T00:00:00"/>
    <x v="0"/>
    <x v="0"/>
    <x v="10"/>
    <n v="3059.0196011789612"/>
    <m/>
    <m/>
  </r>
  <r>
    <d v="2011-01-01T00:00:00"/>
    <x v="0"/>
    <x v="0"/>
    <x v="11"/>
    <n v="4510.686762440062"/>
    <m/>
    <m/>
  </r>
  <r>
    <d v="2011-01-01T00:00:00"/>
    <x v="0"/>
    <x v="0"/>
    <x v="12"/>
    <n v="1860.9316835072082"/>
    <m/>
    <m/>
  </r>
  <r>
    <d v="2011-01-01T00:00:00"/>
    <x v="0"/>
    <x v="0"/>
    <x v="13"/>
    <n v="1621.9535944787137"/>
    <m/>
    <m/>
  </r>
  <r>
    <d v="2011-01-01T00:00:00"/>
    <x v="0"/>
    <x v="0"/>
    <x v="14"/>
    <n v="2198.9054528541583"/>
    <m/>
    <m/>
  </r>
  <r>
    <d v="2011-01-01T00:00:00"/>
    <x v="0"/>
    <x v="0"/>
    <x v="15"/>
    <n v="1350.1166552448547"/>
    <m/>
    <m/>
  </r>
  <r>
    <d v="2011-01-01T00:00:00"/>
    <x v="0"/>
    <x v="0"/>
    <x v="16"/>
    <n v="2224.4984157070098"/>
    <m/>
    <m/>
  </r>
  <r>
    <d v="2011-02-01T00:00:00"/>
    <x v="0"/>
    <x v="1"/>
    <x v="0"/>
    <n v="4641.9116447691458"/>
    <n v="0.42380564550257294"/>
    <m/>
  </r>
  <r>
    <d v="2011-02-01T00:00:00"/>
    <x v="0"/>
    <x v="1"/>
    <x v="1"/>
    <n v="2655.1285094465861"/>
    <n v="-0.74246066581024062"/>
    <m/>
  </r>
  <r>
    <d v="2011-02-01T00:00:00"/>
    <x v="0"/>
    <x v="1"/>
    <x v="2"/>
    <n v="1233.1881113728282"/>
    <n v="-3.6948698051459949"/>
    <m/>
  </r>
  <r>
    <d v="2011-02-01T00:00:00"/>
    <x v="0"/>
    <x v="1"/>
    <x v="3"/>
    <n v="2538.2417481792072"/>
    <n v="-0.40921491294243495"/>
    <m/>
  </r>
  <r>
    <d v="2011-02-01T00:00:00"/>
    <x v="0"/>
    <x v="1"/>
    <x v="4"/>
    <n v="1627.559580575617"/>
    <n v="0.64224476194578717"/>
    <m/>
  </r>
  <r>
    <d v="2011-02-01T00:00:00"/>
    <x v="0"/>
    <x v="1"/>
    <x v="5"/>
    <n v="2499.8853888842582"/>
    <n v="1.0082671605684101"/>
    <m/>
  </r>
  <r>
    <d v="2011-02-01T00:00:00"/>
    <x v="0"/>
    <x v="1"/>
    <x v="6"/>
    <n v="1268.3763158079396"/>
    <n v="1.8718540706955888"/>
    <m/>
  </r>
  <r>
    <d v="2011-02-01T00:00:00"/>
    <x v="0"/>
    <x v="1"/>
    <x v="7"/>
    <n v="3505.7743558737734"/>
    <n v="0.76494302140259762"/>
    <m/>
  </r>
  <r>
    <d v="2011-02-01T00:00:00"/>
    <x v="0"/>
    <x v="1"/>
    <x v="8"/>
    <n v="1206.5767212480428"/>
    <n v="6.4328120963380808"/>
    <m/>
  </r>
  <r>
    <d v="2011-02-01T00:00:00"/>
    <x v="0"/>
    <x v="1"/>
    <x v="9"/>
    <n v="2022.4714927096388"/>
    <n v="-14.423401135884484"/>
    <m/>
  </r>
  <r>
    <d v="2011-02-01T00:00:00"/>
    <x v="0"/>
    <x v="1"/>
    <x v="10"/>
    <n v="3058.4687431515708"/>
    <n v="-1.8007665827901587E-2"/>
    <m/>
  </r>
  <r>
    <d v="2011-02-01T00:00:00"/>
    <x v="0"/>
    <x v="1"/>
    <x v="11"/>
    <n v="4502.1625808005074"/>
    <n v="-0.18897746814374727"/>
    <m/>
  </r>
  <r>
    <d v="2011-02-01T00:00:00"/>
    <x v="0"/>
    <x v="1"/>
    <x v="12"/>
    <n v="1853.7331871434722"/>
    <n v="-0.38682217233086957"/>
    <m/>
  </r>
  <r>
    <d v="2011-02-01T00:00:00"/>
    <x v="0"/>
    <x v="1"/>
    <x v="13"/>
    <n v="1335.2493546264429"/>
    <n v="-17.676476122882899"/>
    <m/>
  </r>
  <r>
    <d v="2011-02-01T00:00:00"/>
    <x v="0"/>
    <x v="1"/>
    <x v="14"/>
    <n v="2284.8884865760451"/>
    <n v="3.9102651553426959"/>
    <m/>
  </r>
  <r>
    <d v="2011-02-01T00:00:00"/>
    <x v="0"/>
    <x v="1"/>
    <x v="15"/>
    <n v="1365.8507109024999"/>
    <n v="1.1653849018544049"/>
    <m/>
  </r>
  <r>
    <d v="2011-02-01T00:00:00"/>
    <x v="0"/>
    <x v="1"/>
    <x v="16"/>
    <n v="2274.722707641758"/>
    <n v="2.257780521672581"/>
    <m/>
  </r>
  <r>
    <d v="2011-03-01T00:00:00"/>
    <x v="0"/>
    <x v="2"/>
    <x v="0"/>
    <n v="4639.7073844602774"/>
    <n v="-4.748604621443997E-2"/>
    <m/>
  </r>
  <r>
    <d v="2011-03-01T00:00:00"/>
    <x v="0"/>
    <x v="2"/>
    <x v="1"/>
    <n v="2672.835896386533"/>
    <n v="0.66691261371893962"/>
    <m/>
  </r>
  <r>
    <d v="2011-03-01T00:00:00"/>
    <x v="0"/>
    <x v="2"/>
    <x v="2"/>
    <n v="1169.7590901015872"/>
    <n v="-5.1434992509479809"/>
    <m/>
  </r>
  <r>
    <d v="2011-03-01T00:00:00"/>
    <x v="0"/>
    <x v="2"/>
    <x v="3"/>
    <n v="2653.25369967919"/>
    <n v="4.5311661736903597"/>
    <m/>
  </r>
  <r>
    <d v="2011-03-01T00:00:00"/>
    <x v="0"/>
    <x v="2"/>
    <x v="4"/>
    <n v="1638.4555628096546"/>
    <n v="0.66946748764700192"/>
    <m/>
  </r>
  <r>
    <d v="2011-03-01T00:00:00"/>
    <x v="0"/>
    <x v="2"/>
    <x v="5"/>
    <n v="2522.7303173213818"/>
    <n v="0.91383903192936433"/>
    <m/>
  </r>
  <r>
    <d v="2011-03-01T00:00:00"/>
    <x v="0"/>
    <x v="2"/>
    <x v="6"/>
    <n v="1269.967664774736"/>
    <n v="0.12546347223321153"/>
    <m/>
  </r>
  <r>
    <d v="2011-03-01T00:00:00"/>
    <x v="0"/>
    <x v="2"/>
    <x v="7"/>
    <n v="3137.3627223437566"/>
    <n v="-10.508709236028245"/>
    <m/>
  </r>
  <r>
    <d v="2011-03-01T00:00:00"/>
    <x v="0"/>
    <x v="2"/>
    <x v="8"/>
    <n v="1153.3622541655122"/>
    <n v="-4.4103674590611375"/>
    <m/>
  </r>
  <r>
    <d v="2011-03-01T00:00:00"/>
    <x v="0"/>
    <x v="2"/>
    <x v="9"/>
    <n v="1783.6944602134274"/>
    <n v="-11.806200154460821"/>
    <m/>
  </r>
  <r>
    <d v="2011-03-01T00:00:00"/>
    <x v="0"/>
    <x v="2"/>
    <x v="10"/>
    <n v="3175.0657277529581"/>
    <n v="3.8122666730685983"/>
    <m/>
  </r>
  <r>
    <d v="2011-03-01T00:00:00"/>
    <x v="0"/>
    <x v="2"/>
    <x v="11"/>
    <n v="4509.6395726990213"/>
    <n v="0.16607556400560775"/>
    <m/>
  </r>
  <r>
    <d v="2011-03-01T00:00:00"/>
    <x v="0"/>
    <x v="2"/>
    <x v="12"/>
    <n v="1863.3780518389181"/>
    <n v="0.5202941158057417"/>
    <m/>
  </r>
  <r>
    <d v="2011-03-01T00:00:00"/>
    <x v="0"/>
    <x v="2"/>
    <x v="13"/>
    <n v="1340.1170210533955"/>
    <n v="0.36455111624558167"/>
    <m/>
  </r>
  <r>
    <d v="2011-03-01T00:00:00"/>
    <x v="0"/>
    <x v="2"/>
    <x v="14"/>
    <n v="2334.2597368014813"/>
    <n v="2.1607728567716755"/>
    <m/>
  </r>
  <r>
    <d v="2011-03-01T00:00:00"/>
    <x v="0"/>
    <x v="2"/>
    <x v="15"/>
    <n v="1369.8818188582866"/>
    <n v="0.29513532654845687"/>
    <m/>
  </r>
  <r>
    <d v="2011-03-01T00:00:00"/>
    <x v="0"/>
    <x v="2"/>
    <x v="16"/>
    <n v="2351.763920804236"/>
    <n v="3.3868397630912872"/>
    <m/>
  </r>
  <r>
    <d v="2011-04-01T00:00:00"/>
    <x v="0"/>
    <x v="3"/>
    <x v="0"/>
    <n v="4630.810183533973"/>
    <n v="-0.19176211319066327"/>
    <m/>
  </r>
  <r>
    <d v="2011-04-01T00:00:00"/>
    <x v="0"/>
    <x v="3"/>
    <x v="1"/>
    <n v="2684.403276656637"/>
    <n v="0.43277555070784235"/>
    <m/>
  </r>
  <r>
    <d v="2011-04-01T00:00:00"/>
    <x v="0"/>
    <x v="3"/>
    <x v="2"/>
    <n v="1165.8529822136627"/>
    <n v="-0.33392413198389814"/>
    <m/>
  </r>
  <r>
    <d v="2011-04-01T00:00:00"/>
    <x v="0"/>
    <x v="3"/>
    <x v="3"/>
    <n v="2658.2054648108037"/>
    <n v="0.18662991527016448"/>
    <m/>
  </r>
  <r>
    <d v="2011-04-01T00:00:00"/>
    <x v="0"/>
    <x v="3"/>
    <x v="4"/>
    <n v="1631.3054425100552"/>
    <n v="-0.43639391033213348"/>
    <m/>
  </r>
  <r>
    <d v="2011-04-01T00:00:00"/>
    <x v="0"/>
    <x v="3"/>
    <x v="5"/>
    <n v="2540.8507637630987"/>
    <n v="0.7182871001826685"/>
    <m/>
  </r>
  <r>
    <d v="2011-04-01T00:00:00"/>
    <x v="0"/>
    <x v="3"/>
    <x v="6"/>
    <n v="1289.4479676504252"/>
    <n v="1.5339211710673428"/>
    <m/>
  </r>
  <r>
    <d v="2011-04-01T00:00:00"/>
    <x v="0"/>
    <x v="3"/>
    <x v="7"/>
    <n v="2570.4326575858086"/>
    <n v="-18.070274779526439"/>
    <m/>
  </r>
  <r>
    <d v="2011-04-01T00:00:00"/>
    <x v="0"/>
    <x v="3"/>
    <x v="8"/>
    <n v="1125.841173496952"/>
    <n v="-2.3861610321617821"/>
    <m/>
  </r>
  <r>
    <d v="2011-04-01T00:00:00"/>
    <x v="0"/>
    <x v="3"/>
    <x v="9"/>
    <n v="1648.3480802963513"/>
    <n v="-7.5879800569028655"/>
    <m/>
  </r>
  <r>
    <d v="2011-04-01T00:00:00"/>
    <x v="0"/>
    <x v="3"/>
    <x v="10"/>
    <n v="3227.3991455137329"/>
    <n v="1.6482625006258411"/>
    <m/>
  </r>
  <r>
    <d v="2011-04-01T00:00:00"/>
    <x v="0"/>
    <x v="3"/>
    <x v="11"/>
    <n v="4561.0862432877475"/>
    <n v="1.1408155742685056"/>
    <m/>
  </r>
  <r>
    <d v="2011-04-01T00:00:00"/>
    <x v="0"/>
    <x v="3"/>
    <x v="12"/>
    <n v="1891.5324277498535"/>
    <n v="1.5109320345997768"/>
    <m/>
  </r>
  <r>
    <d v="2011-04-01T00:00:00"/>
    <x v="0"/>
    <x v="3"/>
    <x v="13"/>
    <n v="1328.3881489685334"/>
    <n v="-0.87521252999552823"/>
    <m/>
  </r>
  <r>
    <d v="2011-04-01T00:00:00"/>
    <x v="0"/>
    <x v="3"/>
    <x v="14"/>
    <n v="2351.2110901926362"/>
    <n v="0.7261982513729448"/>
    <m/>
  </r>
  <r>
    <d v="2011-04-01T00:00:00"/>
    <x v="0"/>
    <x v="3"/>
    <x v="15"/>
    <n v="1364.366826705859"/>
    <n v="-0.40258890048077145"/>
    <m/>
  </r>
  <r>
    <d v="2011-04-01T00:00:00"/>
    <x v="0"/>
    <x v="3"/>
    <x v="16"/>
    <n v="2433.8429767490447"/>
    <n v="3.4901060952044816"/>
    <m/>
  </r>
  <r>
    <d v="2011-05-01T00:00:00"/>
    <x v="0"/>
    <x v="4"/>
    <x v="0"/>
    <n v="4660.1664886709732"/>
    <n v="0.63393453787814469"/>
    <m/>
  </r>
  <r>
    <d v="2011-05-01T00:00:00"/>
    <x v="0"/>
    <x v="4"/>
    <x v="1"/>
    <n v="2720.3619947327247"/>
    <n v="1.3395423254315864"/>
    <m/>
  </r>
  <r>
    <d v="2011-05-01T00:00:00"/>
    <x v="0"/>
    <x v="4"/>
    <x v="2"/>
    <n v="1120.2310482289813"/>
    <n v="-3.9131807080903802"/>
    <m/>
  </r>
  <r>
    <d v="2011-05-01T00:00:00"/>
    <x v="0"/>
    <x v="4"/>
    <x v="3"/>
    <n v="2629.4782115946978"/>
    <n v="-1.0807010066150258"/>
    <m/>
  </r>
  <r>
    <d v="2011-05-01T00:00:00"/>
    <x v="0"/>
    <x v="4"/>
    <x v="4"/>
    <n v="1644.117077451262"/>
    <n v="0.78536088995657671"/>
    <m/>
  </r>
  <r>
    <d v="2011-05-01T00:00:00"/>
    <x v="0"/>
    <x v="4"/>
    <x v="5"/>
    <n v="2551.7380068653119"/>
    <n v="0.42848809766729001"/>
    <m/>
  </r>
  <r>
    <d v="2011-05-01T00:00:00"/>
    <x v="0"/>
    <x v="4"/>
    <x v="6"/>
    <n v="1259.5198029143107"/>
    <n v="-2.3210060031075397"/>
    <m/>
  </r>
  <r>
    <d v="2011-05-01T00:00:00"/>
    <x v="0"/>
    <x v="4"/>
    <x v="7"/>
    <n v="2404.3667921029164"/>
    <n v="-6.4606191876998569"/>
    <m/>
  </r>
  <r>
    <d v="2011-05-01T00:00:00"/>
    <x v="0"/>
    <x v="4"/>
    <x v="8"/>
    <n v="1119.2787292539088"/>
    <n v="-0.58289254270740276"/>
    <m/>
  </r>
  <r>
    <d v="2011-05-01T00:00:00"/>
    <x v="0"/>
    <x v="4"/>
    <x v="9"/>
    <n v="1596.6821485198707"/>
    <n v="-3.1344066459064734"/>
    <m/>
  </r>
  <r>
    <d v="2011-05-01T00:00:00"/>
    <x v="0"/>
    <x v="4"/>
    <x v="10"/>
    <n v="3249.1529041510635"/>
    <n v="0.6740337236430527"/>
    <m/>
  </r>
  <r>
    <d v="2011-05-01T00:00:00"/>
    <x v="0"/>
    <x v="4"/>
    <x v="11"/>
    <n v="4494.1696427531215"/>
    <n v="-1.4671198255262752"/>
    <m/>
  </r>
  <r>
    <d v="2011-05-01T00:00:00"/>
    <x v="0"/>
    <x v="4"/>
    <x v="12"/>
    <n v="1895.8431040092657"/>
    <n v="0.22789333115162957"/>
    <m/>
  </r>
  <r>
    <d v="2011-05-01T00:00:00"/>
    <x v="0"/>
    <x v="4"/>
    <x v="13"/>
    <n v="1606.4046824675961"/>
    <n v="20.928862826346119"/>
    <m/>
  </r>
  <r>
    <d v="2011-05-01T00:00:00"/>
    <x v="0"/>
    <x v="4"/>
    <x v="14"/>
    <n v="2352.9049925625518"/>
    <n v="7.2043823584411193E-2"/>
    <m/>
  </r>
  <r>
    <d v="2011-05-01T00:00:00"/>
    <x v="0"/>
    <x v="4"/>
    <x v="15"/>
    <n v="1383.5152430072344"/>
    <n v="1.4034653970301791"/>
    <m/>
  </r>
  <r>
    <d v="2011-05-01T00:00:00"/>
    <x v="0"/>
    <x v="4"/>
    <x v="16"/>
    <n v="2448.4129503287022"/>
    <n v="0.59864065672465827"/>
    <m/>
  </r>
  <r>
    <d v="2011-06-01T00:00:00"/>
    <x v="0"/>
    <x v="5"/>
    <x v="0"/>
    <n v="4652.9943299963334"/>
    <n v="-0.15390348589638947"/>
    <m/>
  </r>
  <r>
    <d v="2011-06-01T00:00:00"/>
    <x v="0"/>
    <x v="5"/>
    <x v="1"/>
    <n v="2717.6648928509053"/>
    <n v="-9.9144962583719298E-2"/>
    <m/>
  </r>
  <r>
    <d v="2011-06-01T00:00:00"/>
    <x v="0"/>
    <x v="5"/>
    <x v="2"/>
    <n v="1095.8981507672324"/>
    <n v="-2.1721320347456663"/>
    <m/>
  </r>
  <r>
    <d v="2011-06-01T00:00:00"/>
    <x v="0"/>
    <x v="5"/>
    <x v="3"/>
    <n v="2581.8075994365436"/>
    <n v="-1.8129304874233365"/>
    <m/>
  </r>
  <r>
    <d v="2011-06-01T00:00:00"/>
    <x v="0"/>
    <x v="5"/>
    <x v="4"/>
    <n v="1647.8744126628139"/>
    <n v="0.22853209562037069"/>
    <m/>
  </r>
  <r>
    <d v="2011-06-01T00:00:00"/>
    <x v="0"/>
    <x v="5"/>
    <x v="5"/>
    <n v="2534.5576619417852"/>
    <n v="-0.67328012818337335"/>
    <m/>
  </r>
  <r>
    <d v="2011-06-01T00:00:00"/>
    <x v="0"/>
    <x v="5"/>
    <x v="6"/>
    <n v="1258.5292181824248"/>
    <n v="-7.8647809236020993E-2"/>
    <m/>
  </r>
  <r>
    <d v="2011-06-01T00:00:00"/>
    <x v="0"/>
    <x v="5"/>
    <x v="7"/>
    <n v="2591.5686315751459"/>
    <n v="7.7859102066743402"/>
    <m/>
  </r>
  <r>
    <d v="2011-06-01T00:00:00"/>
    <x v="0"/>
    <x v="5"/>
    <x v="8"/>
    <n v="1072.4739047587266"/>
    <n v="-4.1816951642046689"/>
    <m/>
  </r>
  <r>
    <d v="2011-06-01T00:00:00"/>
    <x v="0"/>
    <x v="5"/>
    <x v="9"/>
    <n v="1511.3818929493229"/>
    <n v="-5.3423441634655511"/>
    <m/>
  </r>
  <r>
    <d v="2011-06-01T00:00:00"/>
    <x v="0"/>
    <x v="5"/>
    <x v="10"/>
    <n v="3248.2442708702742"/>
    <n v="-2.7965236096716417E-2"/>
    <m/>
  </r>
  <r>
    <d v="2011-06-01T00:00:00"/>
    <x v="0"/>
    <x v="5"/>
    <x v="11"/>
    <n v="4450.4341018156847"/>
    <n v="-0.97316177211869137"/>
    <m/>
  </r>
  <r>
    <d v="2011-06-01T00:00:00"/>
    <x v="0"/>
    <x v="5"/>
    <x v="12"/>
    <n v="1908.3106914188306"/>
    <n v="0.65762759498393386"/>
    <m/>
  </r>
  <r>
    <d v="2011-06-01T00:00:00"/>
    <x v="0"/>
    <x v="5"/>
    <x v="13"/>
    <n v="1734.7395950530829"/>
    <n v="7.9889528452040892"/>
    <m/>
  </r>
  <r>
    <d v="2011-06-01T00:00:00"/>
    <x v="0"/>
    <x v="5"/>
    <x v="14"/>
    <n v="2347.2317545173091"/>
    <n v="-0.24111632484845602"/>
    <m/>
  </r>
  <r>
    <d v="2011-06-01T00:00:00"/>
    <x v="0"/>
    <x v="5"/>
    <x v="15"/>
    <n v="1399.0934223460195"/>
    <n v="1.1259853780088536"/>
    <m/>
  </r>
  <r>
    <d v="2011-06-01T00:00:00"/>
    <x v="0"/>
    <x v="5"/>
    <x v="16"/>
    <n v="2433.9653852354163"/>
    <n v="-0.59007877291885613"/>
    <m/>
  </r>
  <r>
    <d v="2011-07-01T00:00:00"/>
    <x v="0"/>
    <x v="6"/>
    <x v="0"/>
    <n v="4648.8778930422768"/>
    <n v="-8.846855727975278E-2"/>
    <m/>
  </r>
  <r>
    <d v="2011-07-01T00:00:00"/>
    <x v="0"/>
    <x v="6"/>
    <x v="1"/>
    <n v="2791.6617326311648"/>
    <n v="2.7228095698964117"/>
    <m/>
  </r>
  <r>
    <d v="2011-07-01T00:00:00"/>
    <x v="0"/>
    <x v="6"/>
    <x v="2"/>
    <n v="1105.6416918464793"/>
    <n v="0.88909184420336018"/>
    <m/>
  </r>
  <r>
    <d v="2011-07-01T00:00:00"/>
    <x v="0"/>
    <x v="6"/>
    <x v="3"/>
    <n v="2574.0638644570258"/>
    <n v="-0.29993462646897839"/>
    <m/>
  </r>
  <r>
    <d v="2011-07-01T00:00:00"/>
    <x v="0"/>
    <x v="6"/>
    <x v="4"/>
    <n v="1644.399350162053"/>
    <n v="-0.21088151342465444"/>
    <m/>
  </r>
  <r>
    <d v="2011-07-01T00:00:00"/>
    <x v="0"/>
    <x v="6"/>
    <x v="5"/>
    <n v="2529.8932725202239"/>
    <n v="-0.18403169482392734"/>
    <m/>
  </r>
  <r>
    <d v="2011-07-01T00:00:00"/>
    <x v="0"/>
    <x v="6"/>
    <x v="6"/>
    <n v="1252.5662413908426"/>
    <n v="-0.47380519303269475"/>
    <m/>
  </r>
  <r>
    <d v="2011-07-01T00:00:00"/>
    <x v="0"/>
    <x v="6"/>
    <x v="7"/>
    <n v="2841.989170482444"/>
    <n v="9.6628943511749998"/>
    <m/>
  </r>
  <r>
    <d v="2011-07-01T00:00:00"/>
    <x v="0"/>
    <x v="6"/>
    <x v="8"/>
    <n v="1112.8857970359288"/>
    <n v="3.7681002864394797"/>
    <m/>
  </r>
  <r>
    <d v="2011-07-01T00:00:00"/>
    <x v="0"/>
    <x v="6"/>
    <x v="9"/>
    <n v="1514.6941466351768"/>
    <n v="0.2191539875729509"/>
    <m/>
  </r>
  <r>
    <d v="2011-07-01T00:00:00"/>
    <x v="0"/>
    <x v="6"/>
    <x v="10"/>
    <n v="3258.032461190518"/>
    <n v="0.30133787683466196"/>
    <m/>
  </r>
  <r>
    <d v="2011-07-01T00:00:00"/>
    <x v="0"/>
    <x v="6"/>
    <x v="11"/>
    <n v="4447.8899049477659"/>
    <n v="-5.7167386590017966E-2"/>
    <m/>
  </r>
  <r>
    <d v="2011-07-01T00:00:00"/>
    <x v="0"/>
    <x v="6"/>
    <x v="12"/>
    <n v="1915.9843880215667"/>
    <n v="0.40211987687552853"/>
    <m/>
  </r>
  <r>
    <d v="2011-07-01T00:00:00"/>
    <x v="0"/>
    <x v="6"/>
    <x v="13"/>
    <n v="1597.1328526273032"/>
    <n v="-7.9324149179617276"/>
    <m/>
  </r>
  <r>
    <d v="2011-07-01T00:00:00"/>
    <x v="0"/>
    <x v="6"/>
    <x v="14"/>
    <n v="2353.7475938251514"/>
    <n v="0.27759676032426128"/>
    <m/>
  </r>
  <r>
    <d v="2011-07-01T00:00:00"/>
    <x v="0"/>
    <x v="6"/>
    <x v="15"/>
    <n v="1403.9576280272638"/>
    <n v="0.34766839751758649"/>
    <m/>
  </r>
  <r>
    <d v="2011-07-01T00:00:00"/>
    <x v="0"/>
    <x v="6"/>
    <x v="16"/>
    <n v="2434.3802927306415"/>
    <n v="1.704656515422176E-2"/>
    <m/>
  </r>
  <r>
    <d v="2011-08-01T00:00:00"/>
    <x v="0"/>
    <x v="7"/>
    <x v="0"/>
    <n v="4646.8513474188985"/>
    <n v="-4.3592145674797855E-2"/>
    <m/>
  </r>
  <r>
    <d v="2011-08-01T00:00:00"/>
    <x v="0"/>
    <x v="7"/>
    <x v="1"/>
    <n v="2807.6227445809759"/>
    <n v="0.57173875198581747"/>
    <m/>
  </r>
  <r>
    <d v="2011-08-01T00:00:00"/>
    <x v="0"/>
    <x v="7"/>
    <x v="2"/>
    <n v="1113.0162840561584"/>
    <n v="0.66699657439319715"/>
    <m/>
  </r>
  <r>
    <d v="2011-08-01T00:00:00"/>
    <x v="0"/>
    <x v="7"/>
    <x v="3"/>
    <n v="2575.7104374136434"/>
    <n v="6.3967836204592565E-2"/>
    <m/>
  </r>
  <r>
    <d v="2011-08-01T00:00:00"/>
    <x v="0"/>
    <x v="7"/>
    <x v="4"/>
    <n v="1639.7813910639652"/>
    <n v="-0.28082953800928623"/>
    <m/>
  </r>
  <r>
    <d v="2011-08-01T00:00:00"/>
    <x v="0"/>
    <x v="7"/>
    <x v="5"/>
    <n v="2526.5267437201737"/>
    <n v="-0.13306999297628685"/>
    <m/>
  </r>
  <r>
    <d v="2011-08-01T00:00:00"/>
    <x v="0"/>
    <x v="7"/>
    <x v="6"/>
    <n v="1252.046948192748"/>
    <n v="-4.1458342156652783E-2"/>
    <m/>
  </r>
  <r>
    <d v="2011-08-01T00:00:00"/>
    <x v="0"/>
    <x v="7"/>
    <x v="7"/>
    <n v="3284.0468153616421"/>
    <n v="15.554515459471506"/>
    <m/>
  </r>
  <r>
    <d v="2011-08-01T00:00:00"/>
    <x v="0"/>
    <x v="7"/>
    <x v="8"/>
    <n v="1091.5329160875049"/>
    <n v="-1.9186947129072429"/>
    <m/>
  </r>
  <r>
    <d v="2011-08-01T00:00:00"/>
    <x v="0"/>
    <x v="7"/>
    <x v="9"/>
    <n v="1545.5659744859813"/>
    <n v="2.0381558824522417"/>
    <m/>
  </r>
  <r>
    <d v="2011-08-01T00:00:00"/>
    <x v="0"/>
    <x v="7"/>
    <x v="10"/>
    <n v="3261.4010562127614"/>
    <n v="0.10339353773696214"/>
    <m/>
  </r>
  <r>
    <d v="2011-08-01T00:00:00"/>
    <x v="0"/>
    <x v="7"/>
    <x v="11"/>
    <n v="4415.8476232786325"/>
    <n v="-0.72039286839115091"/>
    <m/>
  </r>
  <r>
    <d v="2011-08-01T00:00:00"/>
    <x v="0"/>
    <x v="7"/>
    <x v="12"/>
    <n v="1924.6545567911394"/>
    <n v="0.4525177148507753"/>
    <m/>
  </r>
  <r>
    <d v="2011-08-01T00:00:00"/>
    <x v="0"/>
    <x v="7"/>
    <x v="13"/>
    <n v="1599.0140292247311"/>
    <n v="0.11778460347449116"/>
    <m/>
  </r>
  <r>
    <d v="2011-08-01T00:00:00"/>
    <x v="0"/>
    <x v="7"/>
    <x v="14"/>
    <n v="2347.9702887158128"/>
    <n v="-0.24545134425181248"/>
    <m/>
  </r>
  <r>
    <d v="2011-08-01T00:00:00"/>
    <x v="0"/>
    <x v="7"/>
    <x v="15"/>
    <n v="1401.9678894817366"/>
    <n v="-0.14172354676565968"/>
    <m/>
  </r>
  <r>
    <d v="2011-08-01T00:00:00"/>
    <x v="0"/>
    <x v="7"/>
    <x v="16"/>
    <n v="2413.866439508537"/>
    <n v="-0.84267249793967824"/>
    <m/>
  </r>
  <r>
    <d v="2011-09-01T00:00:00"/>
    <x v="0"/>
    <x v="8"/>
    <x v="0"/>
    <n v="4643.6923372016763"/>
    <n v="-6.7981736041045071E-2"/>
    <m/>
  </r>
  <r>
    <d v="2011-09-01T00:00:00"/>
    <x v="0"/>
    <x v="8"/>
    <x v="1"/>
    <n v="2827.7438599223406"/>
    <n v="0.71666022011684927"/>
    <m/>
  </r>
  <r>
    <d v="2011-09-01T00:00:00"/>
    <x v="0"/>
    <x v="8"/>
    <x v="2"/>
    <n v="1181.8170326634565"/>
    <n v="6.1814682851330849"/>
    <m/>
  </r>
  <r>
    <d v="2011-09-01T00:00:00"/>
    <x v="0"/>
    <x v="8"/>
    <x v="3"/>
    <n v="2531.0555817134955"/>
    <n v="-1.733690831527912"/>
    <m/>
  </r>
  <r>
    <d v="2011-09-01T00:00:00"/>
    <x v="0"/>
    <x v="8"/>
    <x v="4"/>
    <n v="1649.6213114717134"/>
    <n v="0.60007513570841109"/>
    <m/>
  </r>
  <r>
    <d v="2011-09-01T00:00:00"/>
    <x v="0"/>
    <x v="8"/>
    <x v="5"/>
    <n v="2555.2814485418376"/>
    <n v="1.1381120304043923"/>
    <m/>
  </r>
  <r>
    <d v="2011-09-01T00:00:00"/>
    <x v="0"/>
    <x v="8"/>
    <x v="6"/>
    <n v="1221.4111103118098"/>
    <n v="-2.4468601536994372"/>
    <m/>
  </r>
  <r>
    <d v="2011-09-01T00:00:00"/>
    <x v="0"/>
    <x v="8"/>
    <x v="7"/>
    <n v="2835.2013489895398"/>
    <n v="-13.667450301638739"/>
    <m/>
  </r>
  <r>
    <d v="2011-09-01T00:00:00"/>
    <x v="0"/>
    <x v="8"/>
    <x v="8"/>
    <n v="1050.6145484478893"/>
    <n v="-3.7487067074700287"/>
    <m/>
  </r>
  <r>
    <d v="2011-09-01T00:00:00"/>
    <x v="0"/>
    <x v="8"/>
    <x v="9"/>
    <n v="1501.4427558955013"/>
    <n v="-2.8548259549486033"/>
    <m/>
  </r>
  <r>
    <d v="2011-09-01T00:00:00"/>
    <x v="0"/>
    <x v="8"/>
    <x v="10"/>
    <n v="3273.4912169909458"/>
    <n v="0.37070450919101106"/>
    <m/>
  </r>
  <r>
    <d v="2011-09-01T00:00:00"/>
    <x v="0"/>
    <x v="8"/>
    <x v="11"/>
    <n v="4372.3688153048261"/>
    <n v="-0.98460843043141066"/>
    <m/>
  </r>
  <r>
    <d v="2011-09-01T00:00:00"/>
    <x v="0"/>
    <x v="8"/>
    <x v="12"/>
    <n v="1958.1600794370947"/>
    <n v="1.7408590298831017"/>
    <m/>
  </r>
  <r>
    <d v="2011-09-01T00:00:00"/>
    <x v="0"/>
    <x v="8"/>
    <x v="13"/>
    <n v="1626.2453623370438"/>
    <n v="1.7030077669497157"/>
    <m/>
  </r>
  <r>
    <d v="2011-09-01T00:00:00"/>
    <x v="0"/>
    <x v="8"/>
    <x v="14"/>
    <n v="2316.955179112038"/>
    <n v="-1.320932796842933"/>
    <m/>
  </r>
  <r>
    <d v="2011-09-01T00:00:00"/>
    <x v="0"/>
    <x v="8"/>
    <x v="15"/>
    <n v="1399.8310584279257"/>
    <n v="-0.15241654747177869"/>
    <m/>
  </r>
  <r>
    <d v="2011-09-01T00:00:00"/>
    <x v="0"/>
    <x v="8"/>
    <x v="16"/>
    <n v="2411.5087269585902"/>
    <n v="-9.7673695253286397E-2"/>
    <m/>
  </r>
  <r>
    <d v="2011-10-01T00:00:00"/>
    <x v="0"/>
    <x v="9"/>
    <x v="0"/>
    <n v="4680.4023738876022"/>
    <n v="0.79053550537431239"/>
    <m/>
  </r>
  <r>
    <d v="2011-10-01T00:00:00"/>
    <x v="0"/>
    <x v="9"/>
    <x v="1"/>
    <n v="2902.8932650503762"/>
    <n v="2.6575746903080288"/>
    <m/>
  </r>
  <r>
    <d v="2011-10-01T00:00:00"/>
    <x v="0"/>
    <x v="9"/>
    <x v="2"/>
    <n v="1241.5143700411766"/>
    <n v="5.051318074438349"/>
    <m/>
  </r>
  <r>
    <d v="2011-10-01T00:00:00"/>
    <x v="0"/>
    <x v="9"/>
    <x v="3"/>
    <n v="2585.1172941578625"/>
    <n v="2.1359354110970452"/>
    <m/>
  </r>
  <r>
    <d v="2011-10-01T00:00:00"/>
    <x v="0"/>
    <x v="9"/>
    <x v="4"/>
    <n v="1660.9052187289183"/>
    <n v="0.68403015763283115"/>
    <m/>
  </r>
  <r>
    <d v="2011-10-01T00:00:00"/>
    <x v="0"/>
    <x v="9"/>
    <x v="5"/>
    <n v="2612.9314880249904"/>
    <n v="2.2561130992458933"/>
    <m/>
  </r>
  <r>
    <d v="2011-10-01T00:00:00"/>
    <x v="0"/>
    <x v="9"/>
    <x v="6"/>
    <n v="1211.6098058805255"/>
    <n v="-0.80245744848204126"/>
    <m/>
  </r>
  <r>
    <d v="2011-10-01T00:00:00"/>
    <x v="0"/>
    <x v="9"/>
    <x v="7"/>
    <n v="2989.6028133519408"/>
    <n v="5.4458729859672594"/>
    <m/>
  </r>
  <r>
    <d v="2011-10-01T00:00:00"/>
    <x v="0"/>
    <x v="9"/>
    <x v="8"/>
    <n v="1059.217406324392"/>
    <n v="0.8188405433003032"/>
    <m/>
  </r>
  <r>
    <d v="2011-10-01T00:00:00"/>
    <x v="0"/>
    <x v="9"/>
    <x v="9"/>
    <n v="1461.5985317159721"/>
    <n v="-2.6537291563783261"/>
    <m/>
  </r>
  <r>
    <d v="2011-10-01T00:00:00"/>
    <x v="0"/>
    <x v="9"/>
    <x v="10"/>
    <n v="3309.4009484558487"/>
    <n v="1.0969857282193018"/>
    <m/>
  </r>
  <r>
    <d v="2011-10-01T00:00:00"/>
    <x v="0"/>
    <x v="9"/>
    <x v="11"/>
    <n v="4367.1926767703671"/>
    <n v="-0.11838293504291553"/>
    <m/>
  </r>
  <r>
    <d v="2011-10-01T00:00:00"/>
    <x v="0"/>
    <x v="9"/>
    <x v="12"/>
    <n v="1963.4777412670735"/>
    <n v="0.27156420385749946"/>
    <m/>
  </r>
  <r>
    <d v="2011-10-01T00:00:00"/>
    <x v="0"/>
    <x v="9"/>
    <x v="13"/>
    <n v="1714.3900458784613"/>
    <n v="5.4201343525891232"/>
    <m/>
  </r>
  <r>
    <d v="2011-10-01T00:00:00"/>
    <x v="0"/>
    <x v="9"/>
    <x v="14"/>
    <n v="2318.8181720148823"/>
    <n v="8.0406946135158641E-2"/>
    <m/>
  </r>
  <r>
    <d v="2011-10-01T00:00:00"/>
    <x v="0"/>
    <x v="9"/>
    <x v="15"/>
    <n v="1410.6138053887557"/>
    <n v="0.7702891642466847"/>
    <m/>
  </r>
  <r>
    <d v="2011-10-01T00:00:00"/>
    <x v="0"/>
    <x v="9"/>
    <x v="16"/>
    <n v="2414.029308818865"/>
    <n v="0.10452302461512186"/>
    <m/>
  </r>
  <r>
    <d v="2011-11-01T00:00:00"/>
    <x v="0"/>
    <x v="10"/>
    <x v="0"/>
    <n v="4680.5324968201157"/>
    <n v="2.7801655096970634E-3"/>
    <m/>
  </r>
  <r>
    <d v="2011-11-01T00:00:00"/>
    <x v="0"/>
    <x v="10"/>
    <x v="1"/>
    <n v="2911.5635037948214"/>
    <n v="0.29867576768429771"/>
    <m/>
  </r>
  <r>
    <d v="2011-11-01T00:00:00"/>
    <x v="0"/>
    <x v="10"/>
    <x v="2"/>
    <n v="1237.8793287002127"/>
    <n v="-0.29279091959630854"/>
    <m/>
  </r>
  <r>
    <d v="2011-11-01T00:00:00"/>
    <x v="0"/>
    <x v="10"/>
    <x v="3"/>
    <n v="2589.0324940185315"/>
    <n v="0.15145153643576492"/>
    <m/>
  </r>
  <r>
    <d v="2011-11-01T00:00:00"/>
    <x v="0"/>
    <x v="10"/>
    <x v="4"/>
    <n v="1683.2286915137038"/>
    <n v="1.3440545874056298"/>
    <m/>
  </r>
  <r>
    <d v="2011-11-01T00:00:00"/>
    <x v="0"/>
    <x v="10"/>
    <x v="5"/>
    <n v="2630.3326997459353"/>
    <n v="0.66596509708327645"/>
    <m/>
  </r>
  <r>
    <d v="2011-11-01T00:00:00"/>
    <x v="0"/>
    <x v="10"/>
    <x v="6"/>
    <n v="1171.5170939026495"/>
    <n v="-3.3090448577823284"/>
    <m/>
  </r>
  <r>
    <d v="2011-11-01T00:00:00"/>
    <x v="0"/>
    <x v="10"/>
    <x v="7"/>
    <n v="3412.908934155103"/>
    <n v="14.159276239392881"/>
    <m/>
  </r>
  <r>
    <d v="2011-11-01T00:00:00"/>
    <x v="0"/>
    <x v="10"/>
    <x v="8"/>
    <n v="1044.9057840081841"/>
    <n v="-1.3511505976729343"/>
    <m/>
  </r>
  <r>
    <d v="2011-11-01T00:00:00"/>
    <x v="0"/>
    <x v="10"/>
    <x v="9"/>
    <n v="1498.0552224495855"/>
    <n v="2.4943026380036093"/>
    <m/>
  </r>
  <r>
    <d v="2011-11-01T00:00:00"/>
    <x v="0"/>
    <x v="10"/>
    <x v="10"/>
    <n v="3304.9178507543902"/>
    <n v="-0.13546553504042436"/>
    <m/>
  </r>
  <r>
    <d v="2011-11-01T00:00:00"/>
    <x v="0"/>
    <x v="10"/>
    <x v="11"/>
    <n v="4317.1906576320998"/>
    <n v="-1.1449464871159498"/>
    <m/>
  </r>
  <r>
    <d v="2011-11-01T00:00:00"/>
    <x v="0"/>
    <x v="10"/>
    <x v="12"/>
    <n v="1976.3495979209119"/>
    <n v="0.65556417489773811"/>
    <m/>
  </r>
  <r>
    <d v="2011-11-01T00:00:00"/>
    <x v="0"/>
    <x v="10"/>
    <x v="13"/>
    <n v="1824.0116535181628"/>
    <n v="6.3942046270766273"/>
    <m/>
  </r>
  <r>
    <d v="2011-11-01T00:00:00"/>
    <x v="0"/>
    <x v="10"/>
    <x v="14"/>
    <n v="2308.6175100865398"/>
    <n v="-0.43990779662895774"/>
    <m/>
  </r>
  <r>
    <d v="2011-11-01T00:00:00"/>
    <x v="0"/>
    <x v="10"/>
    <x v="15"/>
    <n v="1413.1081176734197"/>
    <n v="0.17682460466041938"/>
    <m/>
  </r>
  <r>
    <d v="2011-11-01T00:00:00"/>
    <x v="0"/>
    <x v="10"/>
    <x v="16"/>
    <n v="2408.2407749070703"/>
    <n v="-0.23978722589026447"/>
    <m/>
  </r>
  <r>
    <d v="2011-12-01T00:00:00"/>
    <x v="0"/>
    <x v="11"/>
    <x v="0"/>
    <n v="4679.2528204813034"/>
    <n v="-2.7340400684783273E-2"/>
    <m/>
  </r>
  <r>
    <d v="2011-12-01T00:00:00"/>
    <x v="0"/>
    <x v="11"/>
    <x v="1"/>
    <n v="2916.9521185233243"/>
    <n v="0.18507632485018632"/>
    <m/>
  </r>
  <r>
    <d v="2011-12-01T00:00:00"/>
    <x v="0"/>
    <x v="11"/>
    <x v="2"/>
    <n v="1234.8464735528028"/>
    <n v="-0.24500410315393406"/>
    <m/>
  </r>
  <r>
    <d v="2011-12-01T00:00:00"/>
    <x v="0"/>
    <x v="11"/>
    <x v="3"/>
    <n v="2595.0360684827729"/>
    <n v="0.23188486348129089"/>
    <m/>
  </r>
  <r>
    <d v="2011-12-01T00:00:00"/>
    <x v="0"/>
    <x v="11"/>
    <x v="4"/>
    <n v="1680.5042991295677"/>
    <n v="-0.16185515360280789"/>
    <m/>
  </r>
  <r>
    <d v="2011-12-01T00:00:00"/>
    <x v="0"/>
    <x v="11"/>
    <x v="5"/>
    <n v="2627.2333126463614"/>
    <n v="-0.117832512209326"/>
    <m/>
  </r>
  <r>
    <d v="2011-12-01T00:00:00"/>
    <x v="0"/>
    <x v="11"/>
    <x v="6"/>
    <n v="1145.5468644666207"/>
    <n v="-2.2168032862000087"/>
    <m/>
  </r>
  <r>
    <d v="2011-12-01T00:00:00"/>
    <x v="0"/>
    <x v="11"/>
    <x v="7"/>
    <n v="4706.4521489712488"/>
    <n v="37.901486379283497"/>
    <m/>
  </r>
  <r>
    <d v="2011-12-01T00:00:00"/>
    <x v="0"/>
    <x v="11"/>
    <x v="8"/>
    <n v="1048.1181990107377"/>
    <n v="0.3074358522766607"/>
    <m/>
  </r>
  <r>
    <d v="2011-12-01T00:00:00"/>
    <x v="0"/>
    <x v="11"/>
    <x v="9"/>
    <n v="1575.8215159375552"/>
    <n v="5.191149987168564"/>
    <m/>
  </r>
  <r>
    <d v="2011-12-01T00:00:00"/>
    <x v="0"/>
    <x v="11"/>
    <x v="10"/>
    <n v="3322.5407195957905"/>
    <n v="0.53323167586079023"/>
    <m/>
  </r>
  <r>
    <d v="2011-12-01T00:00:00"/>
    <x v="0"/>
    <x v="11"/>
    <x v="11"/>
    <n v="4313.7495616052438"/>
    <n v="-7.9706834831871909E-2"/>
    <m/>
  </r>
  <r>
    <d v="2011-12-01T00:00:00"/>
    <x v="0"/>
    <x v="11"/>
    <x v="12"/>
    <n v="1977.2521717443333"/>
    <n v="4.5668733121440042E-2"/>
    <m/>
  </r>
  <r>
    <d v="2011-12-01T00:00:00"/>
    <x v="0"/>
    <x v="11"/>
    <x v="13"/>
    <n v="2062.6221152089684"/>
    <n v="13.081630330078898"/>
    <m/>
  </r>
  <r>
    <d v="2011-12-01T00:00:00"/>
    <x v="0"/>
    <x v="11"/>
    <x v="14"/>
    <n v="2291.1817132698361"/>
    <n v="-0.75524840041822916"/>
    <m/>
  </r>
  <r>
    <d v="2011-12-01T00:00:00"/>
    <x v="0"/>
    <x v="11"/>
    <x v="15"/>
    <n v="1412.4550635761425"/>
    <n v="-4.6214022063106874E-2"/>
    <m/>
  </r>
  <r>
    <d v="2011-12-01T00:00:00"/>
    <x v="0"/>
    <x v="11"/>
    <x v="16"/>
    <n v="2421.3845693480685"/>
    <n v="0.54578406685708014"/>
    <m/>
  </r>
  <r>
    <d v="2012-01-01T00:00:00"/>
    <x v="1"/>
    <x v="0"/>
    <x v="0"/>
    <n v="4672.9090405985044"/>
    <n v="-0.13557249685317574"/>
    <n v="1.0944079086439018"/>
  </r>
  <r>
    <d v="2012-01-01T00:00:00"/>
    <x v="1"/>
    <x v="0"/>
    <x v="1"/>
    <n v="2947.020016327745"/>
    <n v="1.03079846986458"/>
    <n v="10.169415208556142"/>
  </r>
  <r>
    <d v="2012-01-01T00:00:00"/>
    <x v="1"/>
    <x v="0"/>
    <x v="2"/>
    <n v="1239.4534358021683"/>
    <n v="0.37307975914695479"/>
    <n v="-3.2055828266907005"/>
  </r>
  <r>
    <d v="2012-01-01T00:00:00"/>
    <x v="1"/>
    <x v="0"/>
    <x v="3"/>
    <n v="2622.5843120444815"/>
    <n v="1.0615745922103903"/>
    <n v="2.9000609500140717"/>
  </r>
  <r>
    <d v="2012-01-01T00:00:00"/>
    <x v="1"/>
    <x v="0"/>
    <x v="4"/>
    <n v="1695.6257169480548"/>
    <n v="0.89981428945580255"/>
    <n v="4.8512020490099728"/>
  </r>
  <r>
    <d v="2012-01-01T00:00:00"/>
    <x v="1"/>
    <x v="0"/>
    <x v="5"/>
    <n v="2645.7877261860917"/>
    <n v="0.70623394772049153"/>
    <n v="6.9034743292908374"/>
  </r>
  <r>
    <d v="2012-01-01T00:00:00"/>
    <x v="1"/>
    <x v="0"/>
    <x v="6"/>
    <n v="1147.0717983673094"/>
    <n v="0.13311842125278694"/>
    <n v="-7.8709296322281297"/>
  </r>
  <r>
    <d v="2012-01-01T00:00:00"/>
    <x v="1"/>
    <x v="0"/>
    <x v="7"/>
    <n v="3569.8603185834991"/>
    <n v="-24.149652315836022"/>
    <n v="2.6069378919788555"/>
  </r>
  <r>
    <d v="2012-01-01T00:00:00"/>
    <x v="1"/>
    <x v="0"/>
    <x v="8"/>
    <n v="1084.0440074556032"/>
    <n v="3.4276485685272862"/>
    <n v="-4.3758675947762953"/>
  </r>
  <r>
    <d v="2012-01-01T00:00:00"/>
    <x v="1"/>
    <x v="0"/>
    <x v="9"/>
    <n v="1609.3581324313598"/>
    <n v="2.1281989206659357"/>
    <n v="-31.903418256213133"/>
  </r>
  <r>
    <d v="2012-01-01T00:00:00"/>
    <x v="1"/>
    <x v="0"/>
    <x v="10"/>
    <n v="3329.1844832145716"/>
    <n v="0.19996033696734195"/>
    <n v="8.8317473327561338"/>
  </r>
  <r>
    <d v="2012-01-01T00:00:00"/>
    <x v="1"/>
    <x v="0"/>
    <x v="11"/>
    <n v="4342.6043837426178"/>
    <n v="0.66890350784842845"/>
    <n v="-3.7263145846669232"/>
  </r>
  <r>
    <d v="2012-01-01T00:00:00"/>
    <x v="1"/>
    <x v="0"/>
    <x v="12"/>
    <n v="1985.6215805654874"/>
    <n v="0.42328484655402843"/>
    <n v="6.7004016409287104"/>
  </r>
  <r>
    <d v="2012-01-01T00:00:00"/>
    <x v="1"/>
    <x v="0"/>
    <x v="13"/>
    <n v="1996.7224540404964"/>
    <n v="-3.1949459225979249"/>
    <n v="23.106016154687282"/>
  </r>
  <r>
    <d v="2012-01-01T00:00:00"/>
    <x v="1"/>
    <x v="0"/>
    <x v="14"/>
    <n v="2314.1814427338641"/>
    <n v="1.0038369864258545"/>
    <n v="5.2424259410552843"/>
  </r>
  <r>
    <d v="2012-01-01T00:00:00"/>
    <x v="1"/>
    <x v="0"/>
    <x v="15"/>
    <n v="1422.0411979334392"/>
    <n v="0.67868597058415858"/>
    <n v="5.3272835653997985"/>
  </r>
  <r>
    <d v="2012-01-01T00:00:00"/>
    <x v="1"/>
    <x v="0"/>
    <x v="16"/>
    <n v="2405.2719306815206"/>
    <n v="-0.6654307981687535"/>
    <n v="8.1264843210533613"/>
  </r>
  <r>
    <d v="2012-02-01T00:00:00"/>
    <x v="1"/>
    <x v="1"/>
    <x v="0"/>
    <n v="4698.3669436649316"/>
    <n v="0.5447977447291974"/>
    <n v="1.2162079594816078"/>
  </r>
  <r>
    <d v="2012-02-01T00:00:00"/>
    <x v="1"/>
    <x v="1"/>
    <x v="1"/>
    <n v="2971.5559770826781"/>
    <n v="0.83256851392230491"/>
    <n v="11.917595193991026"/>
  </r>
  <r>
    <d v="2012-02-01T00:00:00"/>
    <x v="1"/>
    <x v="1"/>
    <x v="2"/>
    <n v="1220.7110594072517"/>
    <n v="-1.5121484884816683"/>
    <n v="-1.011771995732802"/>
  </r>
  <r>
    <d v="2012-02-01T00:00:00"/>
    <x v="1"/>
    <x v="1"/>
    <x v="3"/>
    <n v="2589.0693350428323"/>
    <n v="-1.2779370656542222"/>
    <n v="2.0024722586052368"/>
  </r>
  <r>
    <d v="2012-02-01T00:00:00"/>
    <x v="1"/>
    <x v="1"/>
    <x v="4"/>
    <n v="1706.5688516874011"/>
    <n v="0.64537442608754159"/>
    <n v="4.8544625987726242"/>
  </r>
  <r>
    <d v="2012-02-01T00:00:00"/>
    <x v="1"/>
    <x v="1"/>
    <x v="5"/>
    <n v="2634.984251153594"/>
    <n v="-0.40832735466919123"/>
    <n v="5.4042022434329651"/>
  </r>
  <r>
    <d v="2012-02-01T00:00:00"/>
    <x v="1"/>
    <x v="1"/>
    <x v="6"/>
    <n v="1133.9591917915959"/>
    <n v="-1.143137386376103"/>
    <n v="-10.597574421808853"/>
  </r>
  <r>
    <d v="2012-02-01T00:00:00"/>
    <x v="1"/>
    <x v="1"/>
    <x v="7"/>
    <n v="3326.0588940335924"/>
    <n v="-6.8294387676951391"/>
    <n v="-5.1262700789363569"/>
  </r>
  <r>
    <d v="2012-02-01T00:00:00"/>
    <x v="1"/>
    <x v="1"/>
    <x v="8"/>
    <n v="1106.7269079693142"/>
    <n v="2.0924335504562075"/>
    <n v="-8.2754632606741545"/>
  </r>
  <r>
    <d v="2012-02-01T00:00:00"/>
    <x v="1"/>
    <x v="1"/>
    <x v="9"/>
    <n v="1701.9787845409389"/>
    <n v="5.7551299641212417"/>
    <n v="-15.84658717435441"/>
  </r>
  <r>
    <d v="2012-02-01T00:00:00"/>
    <x v="1"/>
    <x v="1"/>
    <x v="10"/>
    <n v="3355.7533553728435"/>
    <n v="0.79805947349056439"/>
    <n v="9.7200474219964796"/>
  </r>
  <r>
    <d v="2012-02-01T00:00:00"/>
    <x v="1"/>
    <x v="1"/>
    <x v="11"/>
    <n v="4350.3255597223069"/>
    <n v="0.17780058456613457"/>
    <n v="-3.3725352728422142"/>
  </r>
  <r>
    <d v="2012-02-01T00:00:00"/>
    <x v="1"/>
    <x v="1"/>
    <x v="12"/>
    <n v="1996.8240529673126"/>
    <n v="0.56417962573889202"/>
    <n v="7.7190647940191148"/>
  </r>
  <r>
    <d v="2012-02-01T00:00:00"/>
    <x v="1"/>
    <x v="1"/>
    <x v="13"/>
    <n v="1950.346615777526"/>
    <n v="-2.3225981241972726"/>
    <n v="46.066096869461973"/>
  </r>
  <r>
    <d v="2012-02-01T00:00:00"/>
    <x v="1"/>
    <x v="1"/>
    <x v="14"/>
    <n v="2333.4445400372747"/>
    <n v="0.83239356031885592"/>
    <n v="2.1250951084265779"/>
  </r>
  <r>
    <d v="2012-02-01T00:00:00"/>
    <x v="1"/>
    <x v="1"/>
    <x v="15"/>
    <n v="1435.6553178008"/>
    <n v="0.95736465913542901"/>
    <n v="5.1107054629840221"/>
  </r>
  <r>
    <d v="2012-02-01T00:00:00"/>
    <x v="1"/>
    <x v="1"/>
    <x v="16"/>
    <n v="2424.3930285696224"/>
    <n v="0.79496615930174652"/>
    <n v="6.5797171859699022"/>
  </r>
  <r>
    <d v="2012-03-01T00:00:00"/>
    <x v="1"/>
    <x v="2"/>
    <x v="0"/>
    <n v="4699.3749624081256"/>
    <n v="2.145466191296741E-2"/>
    <n v="1.2860202810998977"/>
  </r>
  <r>
    <d v="2012-03-01T00:00:00"/>
    <x v="1"/>
    <x v="2"/>
    <x v="1"/>
    <n v="3003.0418080610366"/>
    <n v="1.0595738805253774"/>
    <n v="12.354140862928254"/>
  </r>
  <r>
    <d v="2012-03-01T00:00:00"/>
    <x v="1"/>
    <x v="2"/>
    <x v="2"/>
    <n v="1191.7219677863247"/>
    <n v="-2.3747709498923797"/>
    <n v="1.8775556326585452"/>
  </r>
  <r>
    <d v="2012-03-01T00:00:00"/>
    <x v="1"/>
    <x v="2"/>
    <x v="3"/>
    <n v="2598.7629543182607"/>
    <n v="0.37440554967864692"/>
    <n v="-2.053732945610065"/>
  </r>
  <r>
    <d v="2012-03-01T00:00:00"/>
    <x v="1"/>
    <x v="2"/>
    <x v="4"/>
    <n v="1716.0053217864588"/>
    <n v="0.55294986133886947"/>
    <n v="4.7331011433609183"/>
  </r>
  <r>
    <d v="2012-03-01T00:00:00"/>
    <x v="1"/>
    <x v="2"/>
    <x v="5"/>
    <n v="2675.8579557398102"/>
    <n v="1.5511935059316473"/>
    <n v="6.069917080198195"/>
  </r>
  <r>
    <d v="2012-03-01T00:00:00"/>
    <x v="1"/>
    <x v="2"/>
    <x v="6"/>
    <n v="1151.6431518136683"/>
    <n v="1.559488220571037"/>
    <n v="-9.3171280059367376"/>
  </r>
  <r>
    <d v="2012-03-01T00:00:00"/>
    <x v="1"/>
    <x v="2"/>
    <x v="7"/>
    <n v="3271.9456651723349"/>
    <n v="-1.6269474048799304"/>
    <n v="4.2896838758904599"/>
  </r>
  <r>
    <d v="2012-03-01T00:00:00"/>
    <x v="1"/>
    <x v="2"/>
    <x v="8"/>
    <n v="1117.0381283616539"/>
    <n v="0.93168606619127292"/>
    <n v="-3.1494117024091328"/>
  </r>
  <r>
    <d v="2012-03-01T00:00:00"/>
    <x v="1"/>
    <x v="2"/>
    <x v="9"/>
    <n v="1598.9200642068276"/>
    <n v="-6.0552294347140485"/>
    <n v="-10.359083359180843"/>
  </r>
  <r>
    <d v="2012-03-01T00:00:00"/>
    <x v="1"/>
    <x v="2"/>
    <x v="10"/>
    <n v="3356.8469814335576"/>
    <n v="3.2589584063535959E-2"/>
    <n v="5.7252752940408769"/>
  </r>
  <r>
    <d v="2012-03-01T00:00:00"/>
    <x v="1"/>
    <x v="2"/>
    <x v="11"/>
    <n v="4354.8540940979865"/>
    <n v="0.10409644780629002"/>
    <n v="-3.4323248256488803"/>
  </r>
  <r>
    <d v="2012-03-01T00:00:00"/>
    <x v="1"/>
    <x v="2"/>
    <x v="12"/>
    <n v="1984.6560122730193"/>
    <n v="-0.60936969765620352"/>
    <n v="6.5084999962522483"/>
  </r>
  <r>
    <d v="2012-03-01T00:00:00"/>
    <x v="1"/>
    <x v="2"/>
    <x v="13"/>
    <n v="1946.1782316720673"/>
    <n v="-0.21372529742857971"/>
    <n v="45.224499136820071"/>
  </r>
  <r>
    <d v="2012-03-01T00:00:00"/>
    <x v="1"/>
    <x v="2"/>
    <x v="14"/>
    <n v="2339.9790888249013"/>
    <n v="0.28003874424726849"/>
    <n v="0.2450178072838094"/>
  </r>
  <r>
    <d v="2012-03-01T00:00:00"/>
    <x v="1"/>
    <x v="2"/>
    <x v="15"/>
    <n v="1436.8782855774662"/>
    <n v="8.5185333937909391E-2"/>
    <n v="4.8906749324563625"/>
  </r>
  <r>
    <d v="2012-03-01T00:00:00"/>
    <x v="1"/>
    <x v="2"/>
    <x v="16"/>
    <n v="2445.0452472416891"/>
    <n v="0.85185109958230143"/>
    <n v="3.966440917486036"/>
  </r>
  <r>
    <d v="2012-04-01T00:00:00"/>
    <x v="1"/>
    <x v="3"/>
    <x v="0"/>
    <n v="4715.0519315671199"/>
    <n v="0.33359689925573921"/>
    <n v="1.8191578729072067"/>
  </r>
  <r>
    <d v="2012-04-01T00:00:00"/>
    <x v="1"/>
    <x v="3"/>
    <x v="1"/>
    <n v="3093.5560307948554"/>
    <n v="3.0140846687799039"/>
    <n v="15.241851241062744"/>
  </r>
  <r>
    <d v="2012-04-01T00:00:00"/>
    <x v="1"/>
    <x v="3"/>
    <x v="2"/>
    <n v="1195.4320115409018"/>
    <n v="0.31131789585692182"/>
    <n v="2.5371148659821596"/>
  </r>
  <r>
    <d v="2012-04-01T00:00:00"/>
    <x v="1"/>
    <x v="3"/>
    <x v="3"/>
    <n v="2586.9660560467751"/>
    <n v="-0.45394283660551427"/>
    <n v="-2.6799812771094111"/>
  </r>
  <r>
    <d v="2012-04-01T00:00:00"/>
    <x v="1"/>
    <x v="3"/>
    <x v="4"/>
    <n v="1710.939172346491"/>
    <n v="-0.29522923825746616"/>
    <n v="4.8815953016073443"/>
  </r>
  <r>
    <d v="2012-04-01T00:00:00"/>
    <x v="1"/>
    <x v="3"/>
    <x v="5"/>
    <n v="2736.8715763857958"/>
    <n v="2.2801516992002169"/>
    <n v="7.7147707932433862"/>
  </r>
  <r>
    <d v="2012-04-01T00:00:00"/>
    <x v="1"/>
    <x v="3"/>
    <x v="6"/>
    <n v="1161.7241852642196"/>
    <n v="0.87536086457642437"/>
    <n v="-9.9053072004865896"/>
  </r>
  <r>
    <d v="2012-04-01T00:00:00"/>
    <x v="1"/>
    <x v="3"/>
    <x v="7"/>
    <n v="3221.3837458991625"/>
    <n v="-1.5453165928569712"/>
    <n v="25.324572748182316"/>
  </r>
  <r>
    <d v="2012-04-01T00:00:00"/>
    <x v="1"/>
    <x v="3"/>
    <x v="8"/>
    <n v="1135.2069206131091"/>
    <n v="1.6265149586346839"/>
    <n v="0.83188884334957081"/>
  </r>
  <r>
    <d v="2012-04-01T00:00:00"/>
    <x v="1"/>
    <x v="3"/>
    <x v="9"/>
    <n v="1586.7848673545077"/>
    <n v="-0.75896207221214373"/>
    <n v="-3.7348430029885082"/>
  </r>
  <r>
    <d v="2012-04-01T00:00:00"/>
    <x v="1"/>
    <x v="3"/>
    <x v="10"/>
    <n v="3356.8169747432189"/>
    <n v="-8.9389508979298427E-4"/>
    <n v="4.0099728417349434"/>
  </r>
  <r>
    <d v="2012-04-01T00:00:00"/>
    <x v="1"/>
    <x v="3"/>
    <x v="11"/>
    <n v="4375.158668354441"/>
    <n v="0.46625153949411136"/>
    <n v="-4.0763880579308021"/>
  </r>
  <r>
    <d v="2012-04-01T00:00:00"/>
    <x v="1"/>
    <x v="3"/>
    <x v="12"/>
    <n v="1974.9254321797287"/>
    <n v="-0.49029051045205163"/>
    <n v="4.4087536225365431"/>
  </r>
  <r>
    <d v="2012-04-01T00:00:00"/>
    <x v="1"/>
    <x v="3"/>
    <x v="13"/>
    <n v="1945.0970955668481"/>
    <n v="-5.5551752024807222E-2"/>
    <n v="46.425357458750049"/>
  </r>
  <r>
    <d v="2012-04-01T00:00:00"/>
    <x v="1"/>
    <x v="3"/>
    <x v="14"/>
    <n v="2330.9701628726807"/>
    <n v="-0.38500027608130427"/>
    <n v="-0.86087239909612423"/>
  </r>
  <r>
    <d v="2012-04-01T00:00:00"/>
    <x v="1"/>
    <x v="3"/>
    <x v="15"/>
    <n v="1443.996980530666"/>
    <n v="0.49542783300806637"/>
    <n v="5.8364182026520606"/>
  </r>
  <r>
    <d v="2012-04-01T00:00:00"/>
    <x v="1"/>
    <x v="3"/>
    <x v="16"/>
    <n v="2454.3250483886277"/>
    <n v="0.37953494551510314"/>
    <n v="0.84155271458561387"/>
  </r>
  <r>
    <d v="2012-05-01T00:00:00"/>
    <x v="1"/>
    <x v="4"/>
    <x v="0"/>
    <n v="4742.0612819922944"/>
    <n v="0.57283251207367325"/>
    <n v="1.7573362136398041"/>
  </r>
  <r>
    <d v="2012-05-01T00:00:00"/>
    <x v="1"/>
    <x v="4"/>
    <x v="1"/>
    <n v="3211.0574541216597"/>
    <n v="3.7982639447009969"/>
    <n v="18.037873648398239"/>
  </r>
  <r>
    <d v="2012-05-01T00:00:00"/>
    <x v="1"/>
    <x v="4"/>
    <x v="2"/>
    <n v="1168.7172119735706"/>
    <n v="-2.2347401867627847"/>
    <n v="4.3282288793229817"/>
  </r>
  <r>
    <d v="2012-05-01T00:00:00"/>
    <x v="1"/>
    <x v="4"/>
    <x v="3"/>
    <n v="2608.53935485273"/>
    <n v="0.83392276274865118"/>
    <n v="-0.79631223600323819"/>
  </r>
  <r>
    <d v="2012-05-01T00:00:00"/>
    <x v="1"/>
    <x v="4"/>
    <x v="4"/>
    <n v="1730.0506536319758"/>
    <n v="1.1170169924436424"/>
    <n v="5.2267309523923666"/>
  </r>
  <r>
    <d v="2012-05-01T00:00:00"/>
    <x v="1"/>
    <x v="4"/>
    <x v="5"/>
    <n v="2738.9034657856928"/>
    <n v="7.4241313236189654E-2"/>
    <n v="7.3348227136493804"/>
  </r>
  <r>
    <d v="2012-05-01T00:00:00"/>
    <x v="1"/>
    <x v="4"/>
    <x v="6"/>
    <n v="1148.4146705274077"/>
    <n v="-1.1456690758129384"/>
    <n v="-8.8212294979265078"/>
  </r>
  <r>
    <d v="2012-05-01T00:00:00"/>
    <x v="1"/>
    <x v="4"/>
    <x v="7"/>
    <n v="3543.7547570999045"/>
    <n v="10.007221636078656"/>
    <n v="47.388275729779664"/>
  </r>
  <r>
    <d v="2012-05-01T00:00:00"/>
    <x v="1"/>
    <x v="4"/>
    <x v="8"/>
    <n v="1115.9493365309086"/>
    <n v="-1.6963941755922196"/>
    <n v="-0.29745876839984975"/>
  </r>
  <r>
    <d v="2012-05-01T00:00:00"/>
    <x v="1"/>
    <x v="4"/>
    <x v="9"/>
    <n v="1503.20080542598"/>
    <n v="-5.2675106530275517"/>
    <n v="-5.8547246351159039"/>
  </r>
  <r>
    <d v="2012-05-01T00:00:00"/>
    <x v="1"/>
    <x v="4"/>
    <x v="10"/>
    <n v="3356.8064361700604"/>
    <n v="-3.1394542026053074E-4"/>
    <n v="3.3132799592614059"/>
  </r>
  <r>
    <d v="2012-05-01T00:00:00"/>
    <x v="1"/>
    <x v="4"/>
    <x v="11"/>
    <n v="4352.5607392319507"/>
    <n v="-0.51650536210129383"/>
    <n v="-3.150946999731441"/>
  </r>
  <r>
    <d v="2012-05-01T00:00:00"/>
    <x v="1"/>
    <x v="4"/>
    <x v="12"/>
    <n v="1996.0750381973853"/>
    <n v="1.0709065604727064"/>
    <n v="5.286931918371951"/>
  </r>
  <r>
    <d v="2012-05-01T00:00:00"/>
    <x v="1"/>
    <x v="4"/>
    <x v="13"/>
    <n v="1894.6422966465141"/>
    <n v="-2.5939475738937512"/>
    <n v="17.943026270077645"/>
  </r>
  <r>
    <d v="2012-05-01T00:00:00"/>
    <x v="1"/>
    <x v="4"/>
    <x v="14"/>
    <n v="2352.392376770807"/>
    <n v="0.91902565890100707"/>
    <n v="-2.1786506185550447E-2"/>
  </r>
  <r>
    <d v="2012-05-01T00:00:00"/>
    <x v="1"/>
    <x v="4"/>
    <x v="15"/>
    <n v="1439.9868040801516"/>
    <n v="-0.2777136313014017"/>
    <n v="4.0817447699506015"/>
  </r>
  <r>
    <d v="2012-05-01T00:00:00"/>
    <x v="1"/>
    <x v="4"/>
    <x v="16"/>
    <n v="2478.7184369377806"/>
    <n v="0.99389396547813202"/>
    <n v="1.2377604278318355"/>
  </r>
  <r>
    <d v="2012-06-01T00:00:00"/>
    <x v="1"/>
    <x v="5"/>
    <x v="0"/>
    <n v="4835.7158684893866"/>
    <n v="1.9749763009756949"/>
    <n v="3.9269667129208985"/>
  </r>
  <r>
    <d v="2012-06-01T00:00:00"/>
    <x v="1"/>
    <x v="5"/>
    <x v="1"/>
    <n v="3270.2012233431556"/>
    <n v="1.8418782618037532"/>
    <n v="20.331289996266765"/>
  </r>
  <r>
    <d v="2012-06-01T00:00:00"/>
    <x v="1"/>
    <x v="5"/>
    <x v="2"/>
    <n v="1162.5273747142789"/>
    <n v="-0.52962660221620439"/>
    <n v="6.0798737456030594"/>
  </r>
  <r>
    <d v="2012-06-01T00:00:00"/>
    <x v="1"/>
    <x v="5"/>
    <x v="3"/>
    <n v="2583.1329013929926"/>
    <n v="-0.97397240384635708"/>
    <n v="5.1332328432929231E-2"/>
  </r>
  <r>
    <d v="2012-06-01T00:00:00"/>
    <x v="1"/>
    <x v="5"/>
    <x v="4"/>
    <n v="1736.4990844154372"/>
    <n v="0.37273075039299108"/>
    <n v="5.3781205091602891"/>
  </r>
  <r>
    <d v="2012-06-01T00:00:00"/>
    <x v="1"/>
    <x v="5"/>
    <x v="5"/>
    <n v="2777.4257198625537"/>
    <n v="1.4064845496776224"/>
    <n v="9.5822660327522957"/>
  </r>
  <r>
    <d v="2012-06-01T00:00:00"/>
    <x v="1"/>
    <x v="5"/>
    <x v="6"/>
    <n v="1161.6168551086985"/>
    <n v="1.1496008297445126"/>
    <n v="-7.7004460185427952"/>
  </r>
  <r>
    <d v="2012-06-01T00:00:00"/>
    <x v="1"/>
    <x v="5"/>
    <x v="7"/>
    <n v="3669.2778634190681"/>
    <n v="3.5420934834070605"/>
    <n v="41.585209000963033"/>
  </r>
  <r>
    <d v="2012-06-01T00:00:00"/>
    <x v="1"/>
    <x v="5"/>
    <x v="8"/>
    <n v="1157.2597790155587"/>
    <n v="3.7018206053215374"/>
    <n v="7.9056351749561937"/>
  </r>
  <r>
    <d v="2012-06-01T00:00:00"/>
    <x v="1"/>
    <x v="5"/>
    <x v="9"/>
    <n v="1438.9835566982649"/>
    <n v="-4.2720339488853014"/>
    <n v="-4.7902079936778419"/>
  </r>
  <r>
    <d v="2012-06-01T00:00:00"/>
    <x v="1"/>
    <x v="5"/>
    <x v="10"/>
    <n v="3362.5594159212869"/>
    <n v="0.17138252862116676"/>
    <n v="3.5192902847908325"/>
  </r>
  <r>
    <d v="2012-06-01T00:00:00"/>
    <x v="1"/>
    <x v="5"/>
    <x v="11"/>
    <n v="4348.0295631401696"/>
    <n v="-0.10410368431942318"/>
    <n v="-2.301001123322699"/>
  </r>
  <r>
    <d v="2012-06-01T00:00:00"/>
    <x v="1"/>
    <x v="5"/>
    <x v="12"/>
    <n v="1995.9617618615293"/>
    <n v="-5.6749537812095241E-3"/>
    <n v="4.5931236898080874"/>
  </r>
  <r>
    <d v="2012-06-01T00:00:00"/>
    <x v="1"/>
    <x v="5"/>
    <x v="13"/>
    <n v="1791.2864819580736"/>
    <n v="-5.4551624267746179"/>
    <n v="3.2596758076107957"/>
  </r>
  <r>
    <d v="2012-06-01T00:00:00"/>
    <x v="1"/>
    <x v="5"/>
    <x v="14"/>
    <n v="2381.2095878365799"/>
    <n v="1.2250171931491805"/>
    <n v="1.4475704520390709"/>
  </r>
  <r>
    <d v="2012-06-01T00:00:00"/>
    <x v="1"/>
    <x v="5"/>
    <x v="15"/>
    <n v="1454.0830257341788"/>
    <n v="0.97891325212744462"/>
    <n v="3.9303739485782252"/>
  </r>
  <r>
    <d v="2012-06-01T00:00:00"/>
    <x v="1"/>
    <x v="5"/>
    <x v="16"/>
    <n v="2475.7417379351564"/>
    <n v="-0.12009024333968776"/>
    <n v="1.7163905844001626"/>
  </r>
  <r>
    <d v="2012-07-01T00:00:00"/>
    <x v="1"/>
    <x v="6"/>
    <x v="0"/>
    <n v="4850.9471754093738"/>
    <n v="0.3149752246453863"/>
    <n v="4.3466248633788229"/>
  </r>
  <r>
    <d v="2012-07-01T00:00:00"/>
    <x v="1"/>
    <x v="6"/>
    <x v="1"/>
    <n v="3305.7719977117122"/>
    <n v="1.087724330681783"/>
    <n v="18.415922641028359"/>
  </r>
  <r>
    <d v="2012-07-01T00:00:00"/>
    <x v="1"/>
    <x v="6"/>
    <x v="2"/>
    <n v="1173.5609599602722"/>
    <n v="0.94910326294079805"/>
    <n v="6.1429727745128782"/>
  </r>
  <r>
    <d v="2012-07-01T00:00:00"/>
    <x v="1"/>
    <x v="6"/>
    <x v="3"/>
    <n v="2582.0223032568983"/>
    <n v="-4.2994231365156566E-2"/>
    <n v="0.30917798543244057"/>
  </r>
  <r>
    <d v="2012-07-01T00:00:00"/>
    <x v="1"/>
    <x v="6"/>
    <x v="4"/>
    <n v="1730.7619757705638"/>
    <n v="-0.33038362624905337"/>
    <n v="5.2519253063436189"/>
  </r>
  <r>
    <d v="2012-07-01T00:00:00"/>
    <x v="1"/>
    <x v="6"/>
    <x v="5"/>
    <n v="2755.479028692474"/>
    <n v="-0.79018103033789977"/>
    <n v="8.9168092038731217"/>
  </r>
  <r>
    <d v="2012-07-01T00:00:00"/>
    <x v="1"/>
    <x v="6"/>
    <x v="6"/>
    <n v="1156.5965242139159"/>
    <n v="-0.43218474944672902"/>
    <n v="-7.6618476536907458"/>
  </r>
  <r>
    <d v="2012-07-01T00:00:00"/>
    <x v="1"/>
    <x v="6"/>
    <x v="7"/>
    <n v="3460.0727231597052"/>
    <n v="-5.7015344175767479"/>
    <n v="21.748272621754495"/>
  </r>
  <r>
    <d v="2012-07-01T00:00:00"/>
    <x v="1"/>
    <x v="6"/>
    <x v="8"/>
    <n v="1145.8138074491956"/>
    <n v="-0.98905809861462579"/>
    <n v="2.9587950983800404"/>
  </r>
  <r>
    <d v="2012-07-01T00:00:00"/>
    <x v="1"/>
    <x v="6"/>
    <x v="9"/>
    <n v="1503.5804512460597"/>
    <n v="4.489064120788977"/>
    <n v="-0.73372538038821711"/>
  </r>
  <r>
    <d v="2012-07-01T00:00:00"/>
    <x v="1"/>
    <x v="6"/>
    <x v="10"/>
    <n v="3355.9506641322541"/>
    <n v="-0.19653933125288736"/>
    <n v="3.0054397587541581"/>
  </r>
  <r>
    <d v="2012-07-01T00:00:00"/>
    <x v="1"/>
    <x v="6"/>
    <x v="11"/>
    <n v="4326.43011642891"/>
    <n v="-0.49676402603988645"/>
    <n v="-2.7307283029587959"/>
  </r>
  <r>
    <d v="2012-07-01T00:00:00"/>
    <x v="1"/>
    <x v="6"/>
    <x v="12"/>
    <n v="2002.7185874802619"/>
    <n v="0.33852480282141606"/>
    <n v="4.5268740184389644"/>
  </r>
  <r>
    <d v="2012-07-01T00:00:00"/>
    <x v="1"/>
    <x v="6"/>
    <x v="13"/>
    <n v="1723.4474116944652"/>
    <n v="-3.7871703352248209"/>
    <n v="7.908832309057634"/>
  </r>
  <r>
    <d v="2012-07-01T00:00:00"/>
    <x v="1"/>
    <x v="6"/>
    <x v="14"/>
    <n v="2400.1466118456756"/>
    <n v="0.79526909793357081"/>
    <n v="1.971282653341766"/>
  </r>
  <r>
    <d v="2012-07-01T00:00:00"/>
    <x v="1"/>
    <x v="6"/>
    <x v="15"/>
    <n v="1457.7748792870307"/>
    <n v="0.25389565021487481"/>
    <n v="3.8332532396570196"/>
  </r>
  <r>
    <d v="2012-07-01T00:00:00"/>
    <x v="1"/>
    <x v="6"/>
    <x v="16"/>
    <n v="2480.9718880038549"/>
    <n v="0.21125588297674636"/>
    <n v="1.9138996241606865"/>
  </r>
  <r>
    <d v="2012-08-01T00:00:00"/>
    <x v="1"/>
    <x v="7"/>
    <x v="0"/>
    <n v="4844.7409438871491"/>
    <n v="-0.12793855092229078"/>
    <n v="4.2585738529847372"/>
  </r>
  <r>
    <d v="2012-08-01T00:00:00"/>
    <x v="1"/>
    <x v="7"/>
    <x v="1"/>
    <n v="3322.2377292598208"/>
    <n v="0.49809035709378335"/>
    <n v="18.329207001621171"/>
  </r>
  <r>
    <d v="2012-08-01T00:00:00"/>
    <x v="1"/>
    <x v="7"/>
    <x v="2"/>
    <n v="1203.0436725881132"/>
    <n v="2.5122438146578219"/>
    <n v="8.0885958113630316"/>
  </r>
  <r>
    <d v="2012-08-01T00:00:00"/>
    <x v="1"/>
    <x v="7"/>
    <x v="3"/>
    <n v="2668.6733582985516"/>
    <n v="3.3559375119399215"/>
    <n v="3.6092147445834666"/>
  </r>
  <r>
    <d v="2012-08-01T00:00:00"/>
    <x v="1"/>
    <x v="7"/>
    <x v="4"/>
    <n v="1742.0316854977714"/>
    <n v="0.651141513678688"/>
    <n v="6.2356052453712341"/>
  </r>
  <r>
    <d v="2012-08-01T00:00:00"/>
    <x v="1"/>
    <x v="7"/>
    <x v="5"/>
    <n v="2751.1933433581635"/>
    <n v="-0.15553322270589476"/>
    <n v="8.8923103702112538"/>
  </r>
  <r>
    <d v="2012-08-01T00:00:00"/>
    <x v="1"/>
    <x v="7"/>
    <x v="6"/>
    <n v="1162.6088539377506"/>
    <n v="0.51982948227524695"/>
    <n v="-7.1433498866872114"/>
  </r>
  <r>
    <d v="2012-08-01T00:00:00"/>
    <x v="1"/>
    <x v="7"/>
    <x v="7"/>
    <n v="3153.2526695924139"/>
    <n v="-8.8674452277727305"/>
    <n v="-3.9827125836762733"/>
  </r>
  <r>
    <d v="2012-08-01T00:00:00"/>
    <x v="1"/>
    <x v="7"/>
    <x v="8"/>
    <n v="1090.8837877040189"/>
    <n v="-4.7939743253279099"/>
    <n v="-5.9469428170122463E-2"/>
  </r>
  <r>
    <d v="2012-08-01T00:00:00"/>
    <x v="1"/>
    <x v="7"/>
    <x v="9"/>
    <n v="1483.2268512438006"/>
    <n v="-1.3536754874267976"/>
    <n v="-4.0334171605267866"/>
  </r>
  <r>
    <d v="2012-08-01T00:00:00"/>
    <x v="1"/>
    <x v="7"/>
    <x v="10"/>
    <n v="3407.9055350212607"/>
    <n v="1.5481416769409062"/>
    <n v="4.492071851433832"/>
  </r>
  <r>
    <d v="2012-08-01T00:00:00"/>
    <x v="1"/>
    <x v="7"/>
    <x v="11"/>
    <n v="4328.0671272211084"/>
    <n v="3.7837449077993135E-2"/>
    <n v="-1.98785156432435"/>
  </r>
  <r>
    <d v="2012-08-01T00:00:00"/>
    <x v="1"/>
    <x v="7"/>
    <x v="12"/>
    <n v="2010.6368685145862"/>
    <n v="0.39537661875335139"/>
    <n v="4.4674152782408827"/>
  </r>
  <r>
    <d v="2012-08-01T00:00:00"/>
    <x v="1"/>
    <x v="7"/>
    <x v="13"/>
    <n v="1945.8931956331055"/>
    <n v="12.907024747563089"/>
    <n v="21.693316010276398"/>
  </r>
  <r>
    <d v="2012-08-01T00:00:00"/>
    <x v="1"/>
    <x v="7"/>
    <x v="14"/>
    <n v="2415.7489721318652"/>
    <n v="0.65005863430116495"/>
    <n v="2.8866925506592755"/>
  </r>
  <r>
    <d v="2012-08-01T00:00:00"/>
    <x v="1"/>
    <x v="7"/>
    <x v="15"/>
    <n v="1451.6307215418046"/>
    <n v="-0.42147507358825109"/>
    <n v="3.542365872475628"/>
  </r>
  <r>
    <d v="2012-08-01T00:00:00"/>
    <x v="1"/>
    <x v="7"/>
    <x v="16"/>
    <n v="2472.2962785070326"/>
    <n v="-0.34968592505103535"/>
    <n v="2.4205912159080301"/>
  </r>
  <r>
    <d v="2012-09-01T00:00:00"/>
    <x v="1"/>
    <x v="8"/>
    <x v="0"/>
    <n v="4778.7662748968633"/>
    <n v="-1.3617790869402291"/>
    <n v="2.9087615605598804"/>
  </r>
  <r>
    <d v="2012-09-01T00:00:00"/>
    <x v="1"/>
    <x v="8"/>
    <x v="1"/>
    <n v="3324.985742944803"/>
    <n v="8.2715744896266763E-2"/>
    <n v="17.584403243514359"/>
  </r>
  <r>
    <d v="2012-09-01T00:00:00"/>
    <x v="1"/>
    <x v="8"/>
    <x v="2"/>
    <n v="1227.8487150511753"/>
    <n v="2.0618571900801408"/>
    <n v="3.8949922970713535"/>
  </r>
  <r>
    <d v="2012-09-01T00:00:00"/>
    <x v="1"/>
    <x v="8"/>
    <x v="3"/>
    <n v="2715.8460277749532"/>
    <n v="1.7676449360020996"/>
    <n v="7.3009240649056339"/>
  </r>
  <r>
    <d v="2012-09-01T00:00:00"/>
    <x v="1"/>
    <x v="8"/>
    <x v="4"/>
    <n v="1747.6204160131363"/>
    <n v="0.32081681188065314"/>
    <n v="5.940703109248302"/>
  </r>
  <r>
    <d v="2012-09-01T00:00:00"/>
    <x v="1"/>
    <x v="8"/>
    <x v="5"/>
    <n v="2765.7088068102184"/>
    <n v="0.52760608363267014"/>
    <n v="8.2349972989652631"/>
  </r>
  <r>
    <d v="2012-09-01T00:00:00"/>
    <x v="1"/>
    <x v="8"/>
    <x v="6"/>
    <n v="1137.6238724032514"/>
    <n v="-2.1490444916082652"/>
    <n v="-6.8598719301946272"/>
  </r>
  <r>
    <d v="2012-09-01T00:00:00"/>
    <x v="1"/>
    <x v="8"/>
    <x v="7"/>
    <n v="2831.0109646322262"/>
    <n v="-10.219342968219557"/>
    <n v="-0.1477984750115624"/>
  </r>
  <r>
    <d v="2012-09-01T00:00:00"/>
    <x v="1"/>
    <x v="8"/>
    <x v="8"/>
    <n v="1127.1838832255512"/>
    <n v="3.3275859381807216"/>
    <n v="7.288052015915869"/>
  </r>
  <r>
    <d v="2012-09-01T00:00:00"/>
    <x v="1"/>
    <x v="8"/>
    <x v="9"/>
    <n v="1442.4150242654202"/>
    <n v="-2.7515566444982098"/>
    <n v="-3.9314007409410157"/>
  </r>
  <r>
    <d v="2012-09-01T00:00:00"/>
    <x v="1"/>
    <x v="8"/>
    <x v="10"/>
    <n v="3436.4039691681528"/>
    <n v="0.83624483877351441"/>
    <n v="4.9767279451251811"/>
  </r>
  <r>
    <d v="2012-09-01T00:00:00"/>
    <x v="1"/>
    <x v="8"/>
    <x v="11"/>
    <n v="4328.5883494134532"/>
    <n v="1.2042839841064357E-2"/>
    <n v="-1.0012985578463973"/>
  </r>
  <r>
    <d v="2012-09-01T00:00:00"/>
    <x v="1"/>
    <x v="8"/>
    <x v="12"/>
    <n v="2012.068303756575"/>
    <n v="7.1193126138502372E-2"/>
    <n v="2.7530039492469349"/>
  </r>
  <r>
    <d v="2012-09-01T00:00:00"/>
    <x v="1"/>
    <x v="8"/>
    <x v="13"/>
    <n v="1957.969406596103"/>
    <n v="0.6205998864736495"/>
    <n v="20.398154666055145"/>
  </r>
  <r>
    <d v="2012-09-01T00:00:00"/>
    <x v="1"/>
    <x v="8"/>
    <x v="14"/>
    <n v="2411.3102434936254"/>
    <n v="-0.18374130298491886"/>
    <n v="4.0723733127089989"/>
  </r>
  <r>
    <d v="2012-09-01T00:00:00"/>
    <x v="1"/>
    <x v="8"/>
    <x v="15"/>
    <n v="1437.8314191307995"/>
    <n v="-0.95060694198787488"/>
    <n v="2.714639061198576"/>
  </r>
  <r>
    <d v="2012-09-01T00:00:00"/>
    <x v="1"/>
    <x v="8"/>
    <x v="16"/>
    <n v="2438.4275504715915"/>
    <n v="-1.3699299849245339"/>
    <n v="1.1162648184546153"/>
  </r>
  <r>
    <d v="2012-10-01T00:00:00"/>
    <x v="1"/>
    <x v="9"/>
    <x v="0"/>
    <n v="4805.2860885067803"/>
    <n v="0.55495104979765841"/>
    <n v="2.6682260336400976"/>
  </r>
  <r>
    <d v="2012-10-01T00:00:00"/>
    <x v="1"/>
    <x v="9"/>
    <x v="1"/>
    <n v="3317.1841598979181"/>
    <n v="-0.2346350826748278"/>
    <n v="14.271654415800651"/>
  </r>
  <r>
    <d v="2012-10-01T00:00:00"/>
    <x v="1"/>
    <x v="9"/>
    <x v="2"/>
    <n v="1238.5944384644415"/>
    <n v="0.87516672710108434"/>
    <n v="-0.23519112200354186"/>
  </r>
  <r>
    <d v="2012-10-01T00:00:00"/>
    <x v="1"/>
    <x v="9"/>
    <x v="3"/>
    <n v="2697.3266547571939"/>
    <n v="-0.6819006979173925"/>
    <n v="4.3405906901367475"/>
  </r>
  <r>
    <d v="2012-10-01T00:00:00"/>
    <x v="1"/>
    <x v="9"/>
    <x v="4"/>
    <n v="1740.3439587511521"/>
    <n v="-0.41636371349930146"/>
    <n v="4.7828581141450055"/>
  </r>
  <r>
    <d v="2012-10-01T00:00:00"/>
    <x v="1"/>
    <x v="9"/>
    <x v="5"/>
    <n v="2800.5615765401158"/>
    <n v="1.2601749556597097"/>
    <n v="7.1808269514539669"/>
  </r>
  <r>
    <d v="2012-10-01T00:00:00"/>
    <x v="1"/>
    <x v="9"/>
    <x v="6"/>
    <n v="1138.8481176685339"/>
    <n v="0.10761423832432726"/>
    <n v="-6.0053730053061809"/>
  </r>
  <r>
    <d v="2012-10-01T00:00:00"/>
    <x v="1"/>
    <x v="9"/>
    <x v="7"/>
    <n v="2807.5672748864727"/>
    <n v="-0.82810310658048003"/>
    <n v="-6.0889539457373631"/>
  </r>
  <r>
    <d v="2012-10-01T00:00:00"/>
    <x v="1"/>
    <x v="9"/>
    <x v="8"/>
    <n v="1098.5669219290962"/>
    <n v="-2.5388014965725625"/>
    <n v="3.7149611939678806"/>
  </r>
  <r>
    <d v="2012-10-01T00:00:00"/>
    <x v="1"/>
    <x v="9"/>
    <x v="9"/>
    <n v="1478.1842449877404"/>
    <n v="2.4798147634753187"/>
    <n v="1.1347653211101649"/>
  </r>
  <r>
    <d v="2012-10-01T00:00:00"/>
    <x v="1"/>
    <x v="9"/>
    <x v="10"/>
    <n v="3479.516689418781"/>
    <n v="1.2545882450794688"/>
    <n v="5.1403786852211919"/>
  </r>
  <r>
    <d v="2012-10-01T00:00:00"/>
    <x v="1"/>
    <x v="9"/>
    <x v="11"/>
    <n v="4308.2410825217903"/>
    <n v="-0.47006703454303134"/>
    <n v="-1.3498739032547724"/>
  </r>
  <r>
    <d v="2012-10-01T00:00:00"/>
    <x v="1"/>
    <x v="9"/>
    <x v="12"/>
    <n v="2013.225031512864"/>
    <n v="5.7489487515383075E-2"/>
    <n v="2.5336314845966879"/>
  </r>
  <r>
    <d v="2012-10-01T00:00:00"/>
    <x v="1"/>
    <x v="9"/>
    <x v="13"/>
    <n v="1830.6321212897028"/>
    <n v="-6.5035380469899096"/>
    <n v="6.7803750780458305"/>
  </r>
  <r>
    <d v="2012-10-01T00:00:00"/>
    <x v="1"/>
    <x v="9"/>
    <x v="14"/>
    <n v="2396.2932404956591"/>
    <n v="-0.62277357459440408"/>
    <n v="3.3411446147783463"/>
  </r>
  <r>
    <d v="2012-10-01T00:00:00"/>
    <x v="1"/>
    <x v="9"/>
    <x v="15"/>
    <n v="1446.2827269048489"/>
    <n v="0.58778154807317406"/>
    <n v="2.5286099838121912"/>
  </r>
  <r>
    <d v="2012-10-01T00:00:00"/>
    <x v="1"/>
    <x v="9"/>
    <x v="16"/>
    <n v="2436.0952890191102"/>
    <n v="-9.564612457033661E-2"/>
    <n v="0.91407258891325061"/>
  </r>
  <r>
    <d v="2012-11-01T00:00:00"/>
    <x v="1"/>
    <x v="10"/>
    <x v="0"/>
    <n v="4839.2817787796494"/>
    <n v="0.70746443909301959"/>
    <n v="3.3916927628936611"/>
  </r>
  <r>
    <d v="2012-11-01T00:00:00"/>
    <x v="1"/>
    <x v="10"/>
    <x v="1"/>
    <n v="3358.3789001115097"/>
    <n v="1.2418587038851348"/>
    <n v="15.346235647421945"/>
  </r>
  <r>
    <d v="2012-11-01T00:00:00"/>
    <x v="1"/>
    <x v="10"/>
    <x v="2"/>
    <n v="1241.6902572427966"/>
    <n v="0.24994612297737362"/>
    <n v="0.30785945400553238"/>
  </r>
  <r>
    <d v="2012-11-01T00:00:00"/>
    <x v="1"/>
    <x v="10"/>
    <x v="3"/>
    <n v="2707.0095441093777"/>
    <n v="0.35898096862336804"/>
    <n v="4.5568006721974363"/>
  </r>
  <r>
    <d v="2012-11-01T00:00:00"/>
    <x v="1"/>
    <x v="10"/>
    <x v="4"/>
    <n v="1745.3353557995852"/>
    <n v="0.28680520441572988"/>
    <n v="3.689734175694781"/>
  </r>
  <r>
    <d v="2012-11-01T00:00:00"/>
    <x v="1"/>
    <x v="10"/>
    <x v="5"/>
    <n v="2770.3942054448808"/>
    <n v="-1.0771900660189959"/>
    <n v="5.3248589318177997"/>
  </r>
  <r>
    <d v="2012-11-01T00:00:00"/>
    <x v="1"/>
    <x v="10"/>
    <x v="6"/>
    <n v="1143.342159455286"/>
    <n v="0.39461291782723062"/>
    <n v="-2.4049955902482822"/>
  </r>
  <r>
    <d v="2012-11-01T00:00:00"/>
    <x v="1"/>
    <x v="10"/>
    <x v="7"/>
    <n v="2910.8947630095299"/>
    <n v="3.6803210041417511"/>
    <n v="-14.709275308274561"/>
  </r>
  <r>
    <d v="2012-11-01T00:00:00"/>
    <x v="1"/>
    <x v="10"/>
    <x v="8"/>
    <n v="1083.0782489484791"/>
    <n v="-1.4098979926884025"/>
    <n v="3.6531968264036374"/>
  </r>
  <r>
    <d v="2012-11-01T00:00:00"/>
    <x v="1"/>
    <x v="10"/>
    <x v="9"/>
    <n v="1555.4641966396455"/>
    <n v="5.2280324265359779"/>
    <n v="3.8322335071324209"/>
  </r>
  <r>
    <d v="2012-11-01T00:00:00"/>
    <x v="1"/>
    <x v="10"/>
    <x v="10"/>
    <n v="3498.4797968046605"/>
    <n v="0.54499256875377711"/>
    <n v="5.8567853965292072"/>
  </r>
  <r>
    <d v="2012-11-01T00:00:00"/>
    <x v="1"/>
    <x v="10"/>
    <x v="11"/>
    <n v="4338.0349096455948"/>
    <n v="0.69155431539511536"/>
    <n v="0.48281981655466932"/>
  </r>
  <r>
    <d v="2012-11-01T00:00:00"/>
    <x v="1"/>
    <x v="10"/>
    <x v="12"/>
    <n v="2018.0209111243212"/>
    <n v="0.23821875529996817"/>
    <n v="2.1084990857511698"/>
  </r>
  <r>
    <d v="2012-11-01T00:00:00"/>
    <x v="1"/>
    <x v="10"/>
    <x v="13"/>
    <n v="1891.1558670087861"/>
    <n v="3.3061664883517805"/>
    <n v="3.6811285367127633"/>
  </r>
  <r>
    <d v="2012-11-01T00:00:00"/>
    <x v="1"/>
    <x v="10"/>
    <x v="14"/>
    <n v="2414.0599933829535"/>
    <n v="0.74142649100905622"/>
    <n v="4.5673431322307279"/>
  </r>
  <r>
    <d v="2012-11-01T00:00:00"/>
    <x v="1"/>
    <x v="10"/>
    <x v="15"/>
    <n v="1439.4253891167741"/>
    <n v="-0.47413535821934083"/>
    <n v="1.8623678623178597"/>
  </r>
  <r>
    <d v="2012-11-01T00:00:00"/>
    <x v="1"/>
    <x v="10"/>
    <x v="16"/>
    <n v="2435.5219668907403"/>
    <n v="-2.3534470550234943E-2"/>
    <n v="1.1328265955767192"/>
  </r>
  <r>
    <d v="2012-12-01T00:00:00"/>
    <x v="1"/>
    <x v="11"/>
    <x v="0"/>
    <n v="4889.2094574837856"/>
    <n v="1.031716708935404"/>
    <n v="4.486969288846554"/>
  </r>
  <r>
    <d v="2012-12-01T00:00:00"/>
    <x v="1"/>
    <x v="11"/>
    <x v="1"/>
    <n v="3374.6325838792818"/>
    <n v="0.48397409140559233"/>
    <n v="15.690366065647087"/>
  </r>
  <r>
    <d v="2012-12-01T00:00:00"/>
    <x v="1"/>
    <x v="11"/>
    <x v="2"/>
    <n v="1245.8035496665855"/>
    <n v="0.33126557930176492"/>
    <n v="0.88732294649211951"/>
  </r>
  <r>
    <d v="2012-12-01T00:00:00"/>
    <x v="1"/>
    <x v="11"/>
    <x v="3"/>
    <n v="2724.8922885185475"/>
    <n v="0.66060884225855876"/>
    <n v="5.0040237056010239"/>
  </r>
  <r>
    <d v="2012-12-01T00:00:00"/>
    <x v="1"/>
    <x v="11"/>
    <x v="4"/>
    <n v="1759.2752600497138"/>
    <n v="0.79869488713488757"/>
    <n v="4.6873406370305792"/>
  </r>
  <r>
    <d v="2012-12-01T00:00:00"/>
    <x v="1"/>
    <x v="11"/>
    <x v="5"/>
    <n v="2716.8487909760242"/>
    <n v="-1.9327723962033749"/>
    <n v="3.4110209359135668"/>
  </r>
  <r>
    <d v="2012-12-01T00:00:00"/>
    <x v="1"/>
    <x v="11"/>
    <x v="6"/>
    <n v="1179.2242268916223"/>
    <n v="3.1383490182353757"/>
    <n v="2.9398502557712591"/>
  </r>
  <r>
    <d v="2012-12-01T00:00:00"/>
    <x v="1"/>
    <x v="11"/>
    <x v="7"/>
    <n v="3347.1021541825939"/>
    <n v="14.985337041936742"/>
    <n v="-28.882690225285423"/>
  </r>
  <r>
    <d v="2012-12-01T00:00:00"/>
    <x v="1"/>
    <x v="11"/>
    <x v="8"/>
    <n v="1110.748107344607"/>
    <n v="2.5547423210642073"/>
    <n v="5.9754623469931323"/>
  </r>
  <r>
    <d v="2012-12-01T00:00:00"/>
    <x v="1"/>
    <x v="11"/>
    <x v="9"/>
    <n v="1664.8076133220095"/>
    <n v="7.0296324993262216"/>
    <n v="5.6469655024040444"/>
  </r>
  <r>
    <d v="2012-12-01T00:00:00"/>
    <x v="1"/>
    <x v="11"/>
    <x v="10"/>
    <n v="3514.4685893821334"/>
    <n v="0.45702114935968208"/>
    <n v="5.7765392807493487"/>
  </r>
  <r>
    <d v="2012-12-01T00:00:00"/>
    <x v="1"/>
    <x v="11"/>
    <x v="11"/>
    <n v="4316.3790645812924"/>
    <n v="-0.49920863974954877"/>
    <n v="6.095631975144844E-2"/>
  </r>
  <r>
    <d v="2012-12-01T00:00:00"/>
    <x v="1"/>
    <x v="11"/>
    <x v="12"/>
    <n v="2030.2782193785029"/>
    <n v="0.60739252931489851"/>
    <n v="2.681805001503168"/>
  </r>
  <r>
    <d v="2012-12-01T00:00:00"/>
    <x v="1"/>
    <x v="11"/>
    <x v="13"/>
    <n v="1942.6146261576471"/>
    <n v="2.7210215745068433"/>
    <n v="-5.8182004433305012"/>
  </r>
  <r>
    <d v="2012-12-01T00:00:00"/>
    <x v="1"/>
    <x v="11"/>
    <x v="14"/>
    <n v="2414.5751890725733"/>
    <n v="2.1341461729695865E-2"/>
    <n v="5.3855822560069821"/>
  </r>
  <r>
    <d v="2012-12-01T00:00:00"/>
    <x v="1"/>
    <x v="11"/>
    <x v="15"/>
    <n v="1429.8216172490211"/>
    <n v="-0.66719483624266829"/>
    <n v="1.2295296410286483"/>
  </r>
  <r>
    <d v="2012-12-01T00:00:00"/>
    <x v="1"/>
    <x v="11"/>
    <x v="16"/>
    <n v="2415.7860808776659"/>
    <n v="-0.8103349623353906"/>
    <n v="-0.23121021506756767"/>
  </r>
  <r>
    <d v="2013-01-01T00:00:00"/>
    <x v="2"/>
    <x v="0"/>
    <x v="0"/>
    <n v="4915.7721753473888"/>
    <n v="0.54329269577404471"/>
    <n v="5.1972579101984495"/>
  </r>
  <r>
    <d v="2013-01-01T00:00:00"/>
    <x v="2"/>
    <x v="0"/>
    <x v="1"/>
    <n v="3391.9134690018054"/>
    <n v="0.51208197316279236"/>
    <n v="15.096383811754288"/>
  </r>
  <r>
    <d v="2013-01-01T00:00:00"/>
    <x v="2"/>
    <x v="0"/>
    <x v="2"/>
    <n v="1252.7786640418249"/>
    <n v="0.55988878640667039"/>
    <n v="1.0750890557685633"/>
  </r>
  <r>
    <d v="2013-01-01T00:00:00"/>
    <x v="2"/>
    <x v="0"/>
    <x v="3"/>
    <n v="2711.5992191382129"/>
    <n v="-0.48783834268772974"/>
    <n v="3.3941676034940693"/>
  </r>
  <r>
    <d v="2013-01-01T00:00:00"/>
    <x v="2"/>
    <x v="0"/>
    <x v="4"/>
    <n v="1766.2150906026461"/>
    <n v="0.39447099101115324"/>
    <n v="4.1630280166807587"/>
  </r>
  <r>
    <d v="2013-01-01T00:00:00"/>
    <x v="2"/>
    <x v="0"/>
    <x v="5"/>
    <n v="2767.4448959677297"/>
    <n v="1.8623084641206322"/>
    <n v="4.5981455192932952"/>
  </r>
  <r>
    <d v="2013-01-01T00:00:00"/>
    <x v="2"/>
    <x v="0"/>
    <x v="6"/>
    <n v="1187.5378430577225"/>
    <n v="0.70500723920967623"/>
    <n v="3.527769120294888"/>
  </r>
  <r>
    <d v="2013-01-01T00:00:00"/>
    <x v="2"/>
    <x v="0"/>
    <x v="7"/>
    <n v="3468.5871416526898"/>
    <n v="3.6295572072183813"/>
    <n v="-2.8368946651390003"/>
  </r>
  <r>
    <d v="2013-01-01T00:00:00"/>
    <x v="2"/>
    <x v="0"/>
    <x v="8"/>
    <n v="1119.4729837480859"/>
    <n v="0.78549550035578175"/>
    <n v="3.2682230655597833"/>
  </r>
  <r>
    <d v="2013-01-01T00:00:00"/>
    <x v="2"/>
    <x v="0"/>
    <x v="9"/>
    <n v="1837.1798859673586"/>
    <n v="10.353885413906294"/>
    <n v="14.15606314995992"/>
  </r>
  <r>
    <d v="2013-01-01T00:00:00"/>
    <x v="2"/>
    <x v="0"/>
    <x v="10"/>
    <n v="3510.4345192495771"/>
    <n v="-0.11478464040748371"/>
    <n v="5.4442773282421086"/>
  </r>
  <r>
    <d v="2013-01-01T00:00:00"/>
    <x v="2"/>
    <x v="0"/>
    <x v="11"/>
    <n v="4341.7343381311794"/>
    <n v="0.58741999186178173"/>
    <n v="-2.0035111065963562E-2"/>
  </r>
  <r>
    <d v="2013-01-01T00:00:00"/>
    <x v="2"/>
    <x v="0"/>
    <x v="12"/>
    <n v="2047.157192917944"/>
    <n v="0.83136258756733028"/>
    <n v="3.0990604128573018"/>
  </r>
  <r>
    <d v="2013-01-01T00:00:00"/>
    <x v="2"/>
    <x v="0"/>
    <x v="13"/>
    <n v="1912.7329264931375"/>
    <n v="-1.5382206672464704"/>
    <n v="-4.2063696623133922"/>
  </r>
  <r>
    <d v="2013-01-01T00:00:00"/>
    <x v="2"/>
    <x v="0"/>
    <x v="14"/>
    <n v="2393.5110076054616"/>
    <n v="-0.87237629055578747"/>
    <n v="3.4279751538358827"/>
  </r>
  <r>
    <d v="2013-01-01T00:00:00"/>
    <x v="2"/>
    <x v="0"/>
    <x v="15"/>
    <n v="1435.9432327476184"/>
    <n v="0.42813840724937879"/>
    <n v="0.97761125587514375"/>
  </r>
  <r>
    <d v="2013-01-01T00:00:00"/>
    <x v="2"/>
    <x v="0"/>
    <x v="16"/>
    <n v="2432.9540230442312"/>
    <n v="0.7106565561603162"/>
    <n v="1.1508924213349481"/>
  </r>
  <r>
    <d v="2013-02-01T00:00:00"/>
    <x v="2"/>
    <x v="1"/>
    <x v="0"/>
    <n v="4935.6041488920146"/>
    <n v="0.40343557099906668"/>
    <n v="5.0493545538617957"/>
  </r>
  <r>
    <d v="2013-02-01T00:00:00"/>
    <x v="2"/>
    <x v="1"/>
    <x v="1"/>
    <n v="3378.947492199778"/>
    <n v="-0.38226142619856018"/>
    <n v="13.709703544506535"/>
  </r>
  <r>
    <d v="2013-02-01T00:00:00"/>
    <x v="2"/>
    <x v="1"/>
    <x v="2"/>
    <n v="1250.3834429773106"/>
    <n v="-0.19119267698786135"/>
    <n v="2.4307458625358214"/>
  </r>
  <r>
    <d v="2013-02-01T00:00:00"/>
    <x v="2"/>
    <x v="1"/>
    <x v="3"/>
    <n v="2677.8812005397199"/>
    <n v="-1.2434735325380863"/>
    <n v="3.4302621523041754"/>
  </r>
  <r>
    <d v="2013-02-01T00:00:00"/>
    <x v="2"/>
    <x v="1"/>
    <x v="4"/>
    <n v="1758.37698524957"/>
    <n v="-0.44377977488583298"/>
    <n v="3.0358068185143861"/>
  </r>
  <r>
    <d v="2013-02-01T00:00:00"/>
    <x v="2"/>
    <x v="1"/>
    <x v="5"/>
    <n v="2743.3240342728586"/>
    <n v="-0.87159320606585711"/>
    <n v="4.1115912959188927"/>
  </r>
  <r>
    <d v="2013-02-01T00:00:00"/>
    <x v="2"/>
    <x v="1"/>
    <x v="6"/>
    <n v="1166.0830487309654"/>
    <n v="-1.8066619478428025"/>
    <n v="2.8328935619469142"/>
  </r>
  <r>
    <d v="2013-02-01T00:00:00"/>
    <x v="2"/>
    <x v="1"/>
    <x v="7"/>
    <n v="3866.4142360069336"/>
    <n v="11.469427698007607"/>
    <n v="16.246114671711041"/>
  </r>
  <r>
    <d v="2013-02-01T00:00:00"/>
    <x v="2"/>
    <x v="1"/>
    <x v="8"/>
    <n v="1156.1243999583187"/>
    <n v="3.2739884519160878"/>
    <n v="4.4633858301721174"/>
  </r>
  <r>
    <d v="2013-02-01T00:00:00"/>
    <x v="2"/>
    <x v="1"/>
    <x v="9"/>
    <n v="2058.400569786932"/>
    <n v="12.041318626950392"/>
    <n v="20.941611522033622"/>
  </r>
  <r>
    <d v="2013-02-01T00:00:00"/>
    <x v="2"/>
    <x v="1"/>
    <x v="10"/>
    <n v="3522.966976489944"/>
    <n v="0.35700586840874404"/>
    <n v="4.9828936578243388"/>
  </r>
  <r>
    <d v="2013-02-01T00:00:00"/>
    <x v="2"/>
    <x v="1"/>
    <x v="11"/>
    <n v="4364.9215227475397"/>
    <n v="0.53405350973962928"/>
    <n v="0.33551426956111019"/>
  </r>
  <r>
    <d v="2013-02-01T00:00:00"/>
    <x v="2"/>
    <x v="1"/>
    <x v="12"/>
    <n v="2059.1764171322989"/>
    <n v="0.58711779710589607"/>
    <n v="3.1225767774746949"/>
  </r>
  <r>
    <d v="2013-02-01T00:00:00"/>
    <x v="2"/>
    <x v="1"/>
    <x v="13"/>
    <n v="1879.5419812462801"/>
    <n v="-1.735262920773295"/>
    <n v="-3.6303615961626901"/>
  </r>
  <r>
    <d v="2013-02-01T00:00:00"/>
    <x v="2"/>
    <x v="1"/>
    <x v="14"/>
    <n v="2398.8665148874934"/>
    <n v="0.22375110308723301"/>
    <n v="2.8036652994192668"/>
  </r>
  <r>
    <d v="2013-02-01T00:00:00"/>
    <x v="2"/>
    <x v="1"/>
    <x v="15"/>
    <n v="1437.9787532199457"/>
    <n v="0.14175494030028712"/>
    <n v="0.16183796976454445"/>
  </r>
  <r>
    <d v="2013-02-01T00:00:00"/>
    <x v="2"/>
    <x v="1"/>
    <x v="16"/>
    <n v="2481.9611863424198"/>
    <n v="2.0143070043250777"/>
    <n v="2.3745389915909021"/>
  </r>
  <r>
    <d v="2013-03-01T00:00:00"/>
    <x v="2"/>
    <x v="2"/>
    <x v="0"/>
    <n v="4921.0125222210609"/>
    <n v="-0.29564013301652814"/>
    <n v="4.7163199699085112"/>
  </r>
  <r>
    <d v="2013-03-01T00:00:00"/>
    <x v="2"/>
    <x v="2"/>
    <x v="1"/>
    <n v="3397.8582194775099"/>
    <n v="0.55966324784231247"/>
    <n v="13.147216610726886"/>
  </r>
  <r>
    <d v="2013-03-01T00:00:00"/>
    <x v="2"/>
    <x v="2"/>
    <x v="2"/>
    <n v="1246.4463727652885"/>
    <n v="-0.3148690295072476"/>
    <n v="4.5920446595959508"/>
  </r>
  <r>
    <d v="2013-03-01T00:00:00"/>
    <x v="2"/>
    <x v="2"/>
    <x v="3"/>
    <n v="2688.9280448509112"/>
    <n v="0.41252182169115859"/>
    <n v="3.4695388582027809"/>
  </r>
  <r>
    <d v="2013-03-01T00:00:00"/>
    <x v="2"/>
    <x v="2"/>
    <x v="4"/>
    <n v="1775.0894479881886"/>
    <n v="0.95044821894358922"/>
    <n v="3.443120219476925"/>
  </r>
  <r>
    <d v="2013-03-01T00:00:00"/>
    <x v="2"/>
    <x v="2"/>
    <x v="5"/>
    <n v="2702.3004630973519"/>
    <n v="-1.4953964848115509"/>
    <n v="0.98818800530204864"/>
  </r>
  <r>
    <d v="2013-03-01T00:00:00"/>
    <x v="2"/>
    <x v="2"/>
    <x v="6"/>
    <n v="1144.9216538397682"/>
    <n v="-1.8147416613445322"/>
    <n v="-0.58364415776838152"/>
  </r>
  <r>
    <d v="2013-03-01T00:00:00"/>
    <x v="2"/>
    <x v="2"/>
    <x v="7"/>
    <n v="3526.9755666200913"/>
    <n v="-8.7791594140569913"/>
    <n v="7.7944418259257242"/>
  </r>
  <r>
    <d v="2013-03-01T00:00:00"/>
    <x v="2"/>
    <x v="2"/>
    <x v="8"/>
    <n v="1154.1819243473922"/>
    <n v="-0.16801614177475166"/>
    <n v="3.3252039516517229"/>
  </r>
  <r>
    <d v="2013-03-01T00:00:00"/>
    <x v="2"/>
    <x v="2"/>
    <x v="9"/>
    <n v="1977.7561663622268"/>
    <n v="-3.9178187476431203"/>
    <n v="23.693248376573941"/>
  </r>
  <r>
    <d v="2013-03-01T00:00:00"/>
    <x v="2"/>
    <x v="2"/>
    <x v="10"/>
    <n v="3539.3151912814037"/>
    <n v="0.46404677933564731"/>
    <n v="5.4357023378504454"/>
  </r>
  <r>
    <d v="2013-03-01T00:00:00"/>
    <x v="2"/>
    <x v="2"/>
    <x v="11"/>
    <n v="4405.6705088645904"/>
    <n v="0.9335559850203401"/>
    <n v="1.1668913278971571"/>
  </r>
  <r>
    <d v="2013-03-01T00:00:00"/>
    <x v="2"/>
    <x v="2"/>
    <x v="12"/>
    <n v="2058.2095727028691"/>
    <n v="-4.6952967282731795E-2"/>
    <n v="3.7061112845247823"/>
  </r>
  <r>
    <d v="2013-03-01T00:00:00"/>
    <x v="2"/>
    <x v="2"/>
    <x v="13"/>
    <n v="1882.6660110585158"/>
    <n v="0.16621229232476331"/>
    <n v="-3.263432895299867"/>
  </r>
  <r>
    <d v="2013-03-01T00:00:00"/>
    <x v="2"/>
    <x v="2"/>
    <x v="14"/>
    <n v="2405.4732034555509"/>
    <n v="0.27540876189049435"/>
    <n v="2.7989187998914922"/>
  </r>
  <r>
    <d v="2013-03-01T00:00:00"/>
    <x v="2"/>
    <x v="2"/>
    <x v="15"/>
    <n v="1443.1722877818599"/>
    <n v="0.36116907501482221"/>
    <n v="0.43803307959826565"/>
  </r>
  <r>
    <d v="2013-03-01T00:00:00"/>
    <x v="2"/>
    <x v="2"/>
    <x v="16"/>
    <n v="2489.2804823349657"/>
    <n v="0.29489969596712129"/>
    <n v="1.8091785885426592"/>
  </r>
  <r>
    <d v="2013-04-01T00:00:00"/>
    <x v="2"/>
    <x v="3"/>
    <x v="0"/>
    <n v="4958.3989440396435"/>
    <n v="0.7597302719666521"/>
    <n v="5.1610674920317123"/>
  </r>
  <r>
    <d v="2013-04-01T00:00:00"/>
    <x v="2"/>
    <x v="3"/>
    <x v="1"/>
    <n v="3398.863351908511"/>
    <n v="2.9581352901653091E-2"/>
    <n v="9.8691382368532707"/>
  </r>
  <r>
    <d v="2013-04-01T00:00:00"/>
    <x v="2"/>
    <x v="3"/>
    <x v="2"/>
    <n v="1249.5971960439711"/>
    <n v="0.2527845038124088"/>
    <n v="4.5310133893144311"/>
  </r>
  <r>
    <d v="2013-04-01T00:00:00"/>
    <x v="2"/>
    <x v="3"/>
    <x v="3"/>
    <n v="2686.3032510425978"/>
    <n v="-9.7614877175300485E-2"/>
    <n v="3.8399110326025276"/>
  </r>
  <r>
    <d v="2013-04-01T00:00:00"/>
    <x v="2"/>
    <x v="3"/>
    <x v="4"/>
    <n v="1788.1384994251957"/>
    <n v="0.73512078232431666"/>
    <n v="4.5121023778319724"/>
  </r>
  <r>
    <d v="2013-04-01T00:00:00"/>
    <x v="2"/>
    <x v="3"/>
    <x v="5"/>
    <n v="2708.2067204757618"/>
    <n v="0.21856405159477177"/>
    <n v="-1.0473584569096861"/>
  </r>
  <r>
    <d v="2013-04-01T00:00:00"/>
    <x v="2"/>
    <x v="3"/>
    <x v="6"/>
    <n v="1129.9783705343336"/>
    <n v="-1.3051795513971287"/>
    <n v="-2.7326464519343507"/>
  </r>
  <r>
    <d v="2013-04-01T00:00:00"/>
    <x v="2"/>
    <x v="3"/>
    <x v="7"/>
    <n v="3426.9041183449694"/>
    <n v="-2.8373161759955301"/>
    <n v="6.3798786067458035"/>
  </r>
  <r>
    <d v="2013-04-01T00:00:00"/>
    <x v="2"/>
    <x v="3"/>
    <x v="8"/>
    <n v="1175.102828426116"/>
    <n v="1.8126175464542316"/>
    <n v="3.5144172475146451"/>
  </r>
  <r>
    <d v="2013-04-01T00:00:00"/>
    <x v="2"/>
    <x v="3"/>
    <x v="9"/>
    <n v="1869.6450128097244"/>
    <n v="-5.4663540122519727"/>
    <n v="17.825992122473533"/>
  </r>
  <r>
    <d v="2013-04-01T00:00:00"/>
    <x v="2"/>
    <x v="3"/>
    <x v="10"/>
    <n v="3550.1992215784435"/>
    <n v="0.30751797194696895"/>
    <n v="5.7608814627141625"/>
  </r>
  <r>
    <d v="2013-04-01T00:00:00"/>
    <x v="2"/>
    <x v="3"/>
    <x v="11"/>
    <n v="4433.2104851112927"/>
    <n v="0.62510294837732072"/>
    <n v="1.3268505477696424"/>
  </r>
  <r>
    <d v="2013-04-01T00:00:00"/>
    <x v="2"/>
    <x v="3"/>
    <x v="12"/>
    <n v="2088.8795045374836"/>
    <n v="1.4901267704405141"/>
    <n v="5.7700443014693237"/>
  </r>
  <r>
    <d v="2013-04-01T00:00:00"/>
    <x v="2"/>
    <x v="3"/>
    <x v="13"/>
    <n v="1795.5963456640775"/>
    <n v="-4.6248067837313283"/>
    <n v="-7.6860301855112496"/>
  </r>
  <r>
    <d v="2013-04-01T00:00:00"/>
    <x v="2"/>
    <x v="3"/>
    <x v="14"/>
    <n v="2428.1907300159542"/>
    <n v="0.94440987859556458"/>
    <n v="4.1708198882931757"/>
  </r>
  <r>
    <d v="2013-04-01T00:00:00"/>
    <x v="2"/>
    <x v="3"/>
    <x v="15"/>
    <n v="1449.3737820103502"/>
    <n v="0.42971267401634705"/>
    <n v="0.37235545172042972"/>
  </r>
  <r>
    <d v="2013-04-01T00:00:00"/>
    <x v="2"/>
    <x v="3"/>
    <x v="16"/>
    <n v="2492.4200422351569"/>
    <n v="0.12612318790392596"/>
    <n v="1.5521576439738505"/>
  </r>
  <r>
    <d v="2013-05-01T00:00:00"/>
    <x v="2"/>
    <x v="4"/>
    <x v="0"/>
    <n v="4934.0958664591199"/>
    <n v="-0.49013961673530781"/>
    <n v="4.049601492837418"/>
  </r>
  <r>
    <d v="2013-05-01T00:00:00"/>
    <x v="2"/>
    <x v="4"/>
    <x v="1"/>
    <n v="3443.7600342208461"/>
    <n v="1.3209322548117353"/>
    <n v="7.2469142462864733"/>
  </r>
  <r>
    <d v="2013-05-01T00:00:00"/>
    <x v="2"/>
    <x v="4"/>
    <x v="2"/>
    <n v="1242.1272413449537"/>
    <n v="-0.5977890093436522"/>
    <n v="6.2812482454517982"/>
  </r>
  <r>
    <d v="2013-05-01T00:00:00"/>
    <x v="2"/>
    <x v="4"/>
    <x v="3"/>
    <n v="2652.5558265084082"/>
    <n v="-1.2562775450274177"/>
    <n v="1.6873991789233767"/>
  </r>
  <r>
    <d v="2013-05-01T00:00:00"/>
    <x v="2"/>
    <x v="4"/>
    <x v="4"/>
    <n v="1780.0411926533623"/>
    <n v="-0.45283442946038033"/>
    <n v="2.8895419285232427"/>
  </r>
  <r>
    <d v="2013-05-01T00:00:00"/>
    <x v="2"/>
    <x v="4"/>
    <x v="5"/>
    <n v="2660.2029575587303"/>
    <n v="-1.7725294954071491"/>
    <n v="-2.8734312548830965"/>
  </r>
  <r>
    <d v="2013-05-01T00:00:00"/>
    <x v="2"/>
    <x v="4"/>
    <x v="6"/>
    <n v="1129.2598957529169"/>
    <n v="-6.358305611433579E-2"/>
    <n v="-1.6679319122328784"/>
  </r>
  <r>
    <d v="2013-05-01T00:00:00"/>
    <x v="2"/>
    <x v="4"/>
    <x v="7"/>
    <n v="3544.7607789272142"/>
    <n v="3.4391583923031988"/>
    <n v="2.8388584884275758E-2"/>
  </r>
  <r>
    <d v="2013-05-01T00:00:00"/>
    <x v="2"/>
    <x v="4"/>
    <x v="8"/>
    <n v="1150.6376356119347"/>
    <n v="-2.0819618694092545"/>
    <n v="3.1084116406986606"/>
  </r>
  <r>
    <d v="2013-05-01T00:00:00"/>
    <x v="2"/>
    <x v="4"/>
    <x v="9"/>
    <n v="1855.0550368127249"/>
    <n v="-0.78036075816731998"/>
    <n v="23.407001254701676"/>
  </r>
  <r>
    <d v="2013-05-01T00:00:00"/>
    <x v="2"/>
    <x v="4"/>
    <x v="10"/>
    <n v="3542.4235100400347"/>
    <n v="-0.21902183660982288"/>
    <n v="5.5295733429823191"/>
  </r>
  <r>
    <d v="2013-05-01T00:00:00"/>
    <x v="2"/>
    <x v="4"/>
    <x v="11"/>
    <n v="4423.5483970083933"/>
    <n v="-0.21794787627046341"/>
    <n v="1.6309400839968236"/>
  </r>
  <r>
    <d v="2013-05-01T00:00:00"/>
    <x v="2"/>
    <x v="4"/>
    <x v="12"/>
    <n v="2113.4924434337172"/>
    <n v="1.1782842831656426"/>
    <n v="5.8824143877060475"/>
  </r>
  <r>
    <d v="2013-05-01T00:00:00"/>
    <x v="2"/>
    <x v="4"/>
    <x v="13"/>
    <n v="1787.178852537907"/>
    <n v="-0.46878537854549984"/>
    <n v="-5.6719647977254368"/>
  </r>
  <r>
    <d v="2013-05-01T00:00:00"/>
    <x v="2"/>
    <x v="4"/>
    <x v="14"/>
    <n v="2424.6632130249691"/>
    <n v="-0.14527347244102096"/>
    <n v="3.0722271066602413"/>
  </r>
  <r>
    <d v="2013-05-01T00:00:00"/>
    <x v="2"/>
    <x v="4"/>
    <x v="15"/>
    <n v="1457.869719872238"/>
    <n v="0.58617990523490704"/>
    <n v="1.2418805326143145"/>
  </r>
  <r>
    <d v="2013-05-01T00:00:00"/>
    <x v="2"/>
    <x v="4"/>
    <x v="16"/>
    <n v="2482.1669390608231"/>
    <n v="-0.41137139810266676"/>
    <n v="0.13912439878822624"/>
  </r>
  <r>
    <d v="2013-06-01T00:00:00"/>
    <x v="2"/>
    <x v="5"/>
    <x v="0"/>
    <n v="4931.7048228487984"/>
    <n v="-4.8459609927231639E-2"/>
    <n v="1.9849998835725025"/>
  </r>
  <r>
    <d v="2013-06-01T00:00:00"/>
    <x v="2"/>
    <x v="5"/>
    <x v="1"/>
    <n v="3442.8813579421521"/>
    <n v="-2.5515026307365574E-2"/>
    <n v="5.2804131246230845"/>
  </r>
  <r>
    <d v="2013-06-01T00:00:00"/>
    <x v="2"/>
    <x v="5"/>
    <x v="2"/>
    <n v="1224.5560653739185"/>
    <n v="-1.4146035435153581"/>
    <n v="5.3356757018203194"/>
  </r>
  <r>
    <d v="2013-06-01T00:00:00"/>
    <x v="2"/>
    <x v="5"/>
    <x v="3"/>
    <n v="2686.66484223924"/>
    <n v="1.2858924735895227"/>
    <n v="4.0079989996030019"/>
  </r>
  <r>
    <d v="2013-06-01T00:00:00"/>
    <x v="2"/>
    <x v="5"/>
    <x v="4"/>
    <n v="1786.241317060083"/>
    <n v="0.3483135352322142"/>
    <n v="2.8645124602176608"/>
  </r>
  <r>
    <d v="2013-06-01T00:00:00"/>
    <x v="2"/>
    <x v="5"/>
    <x v="5"/>
    <n v="2711.1627491315871"/>
    <n v="1.9156354754083393"/>
    <n v="-2.385769320745168"/>
  </r>
  <r>
    <d v="2013-06-01T00:00:00"/>
    <x v="2"/>
    <x v="5"/>
    <x v="6"/>
    <n v="1136.329514924626"/>
    <n v="0.626040046077736"/>
    <n v="-2.1769088553476812"/>
  </r>
  <r>
    <d v="2013-06-01T00:00:00"/>
    <x v="2"/>
    <x v="5"/>
    <x v="7"/>
    <n v="3226.6441700900805"/>
    <n v="-8.9742758024254794"/>
    <n v="-12.06323723100483"/>
  </r>
  <r>
    <d v="2013-06-01T00:00:00"/>
    <x v="2"/>
    <x v="5"/>
    <x v="8"/>
    <n v="1158.262981614504"/>
    <n v="0.66270611759662312"/>
    <n v="8.6687761653547746E-2"/>
  </r>
  <r>
    <d v="2013-06-01T00:00:00"/>
    <x v="2"/>
    <x v="5"/>
    <x v="9"/>
    <n v="1978.1765732810609"/>
    <n v="6.6370826754487133"/>
    <n v="37.470408474991167"/>
  </r>
  <r>
    <d v="2013-06-01T00:00:00"/>
    <x v="2"/>
    <x v="5"/>
    <x v="10"/>
    <n v="3561.8425086323205"/>
    <n v="0.54818399147498198"/>
    <n v="5.9265300047176561"/>
  </r>
  <r>
    <d v="2013-06-01T00:00:00"/>
    <x v="2"/>
    <x v="5"/>
    <x v="11"/>
    <n v="4340.0760300049387"/>
    <n v="-1.8870001978480988"/>
    <n v="-0.18292270141527789"/>
  </r>
  <r>
    <d v="2013-06-01T00:00:00"/>
    <x v="2"/>
    <x v="5"/>
    <x v="12"/>
    <n v="2105.604245656898"/>
    <n v="-0.37323046984750752"/>
    <n v="5.4932156462311532"/>
  </r>
  <r>
    <d v="2013-06-01T00:00:00"/>
    <x v="2"/>
    <x v="5"/>
    <x v="13"/>
    <n v="1753.8931659733444"/>
    <n v="-1.8624709282618723"/>
    <n v="-2.0875117610363647"/>
  </r>
  <r>
    <d v="2013-06-01T00:00:00"/>
    <x v="2"/>
    <x v="5"/>
    <x v="14"/>
    <n v="2399.2543324320231"/>
    <n v="-1.0479344288498615"/>
    <n v="0.75779741051007488"/>
  </r>
  <r>
    <d v="2013-06-01T00:00:00"/>
    <x v="2"/>
    <x v="5"/>
    <x v="15"/>
    <n v="1443.6072658905955"/>
    <n v="-0.97830785475758741"/>
    <n v="-0.72043753060757609"/>
  </r>
  <r>
    <d v="2013-06-01T00:00:00"/>
    <x v="2"/>
    <x v="5"/>
    <x v="16"/>
    <n v="2483.5599651800385"/>
    <n v="5.6121371100958939E-2"/>
    <n v="0.3157933287259107"/>
  </r>
  <r>
    <d v="2013-07-01T00:00:00"/>
    <x v="2"/>
    <x v="6"/>
    <x v="0"/>
    <n v="4922.6075675208431"/>
    <n v="-0.18446471665959363"/>
    <n v="1.4772453609623426"/>
  </r>
  <r>
    <d v="2013-07-01T00:00:00"/>
    <x v="2"/>
    <x v="6"/>
    <x v="1"/>
    <n v="3464.1719237932784"/>
    <n v="0.61839382882051819"/>
    <n v="4.7916167900028173"/>
  </r>
  <r>
    <d v="2013-07-01T00:00:00"/>
    <x v="2"/>
    <x v="6"/>
    <x v="2"/>
    <n v="1229.50660000324"/>
    <n v="0.40427178218336302"/>
    <n v="4.7671694911239904"/>
  </r>
  <r>
    <d v="2013-07-01T00:00:00"/>
    <x v="2"/>
    <x v="6"/>
    <x v="3"/>
    <n v="2696.9416052958736"/>
    <n v="0.38251005093989932"/>
    <n v="4.4507478457493921"/>
  </r>
  <r>
    <d v="2013-07-01T00:00:00"/>
    <x v="2"/>
    <x v="6"/>
    <x v="4"/>
    <n v="1786.662258950777"/>
    <n v="2.356579072904097E-2"/>
    <n v="3.2298076779347706"/>
  </r>
  <r>
    <d v="2013-07-01T00:00:00"/>
    <x v="2"/>
    <x v="6"/>
    <x v="5"/>
    <n v="2768.9511276723811"/>
    <n v="2.1314979544958756"/>
    <n v="0.48892039604089277"/>
  </r>
  <r>
    <d v="2013-07-01T00:00:00"/>
    <x v="2"/>
    <x v="6"/>
    <x v="6"/>
    <n v="1124.4898237114539"/>
    <n v="-1.0419241124751899"/>
    <n v="-2.7759637721791908"/>
  </r>
  <r>
    <d v="2013-07-01T00:00:00"/>
    <x v="2"/>
    <x v="6"/>
    <x v="7"/>
    <n v="3435.2362297702475"/>
    <n v="6.4646750209938375"/>
    <n v="-0.71780264106059422"/>
  </r>
  <r>
    <d v="2013-07-01T00:00:00"/>
    <x v="2"/>
    <x v="6"/>
    <x v="8"/>
    <n v="1177.2496732823161"/>
    <n v="1.6392384086510781"/>
    <n v="2.7435404974829991"/>
  </r>
  <r>
    <d v="2013-07-01T00:00:00"/>
    <x v="2"/>
    <x v="6"/>
    <x v="9"/>
    <n v="2036.1700968036278"/>
    <n v="2.931665671602679"/>
    <n v="35.421426576555717"/>
  </r>
  <r>
    <d v="2013-07-01T00:00:00"/>
    <x v="2"/>
    <x v="6"/>
    <x v="10"/>
    <n v="3569.0309088425761"/>
    <n v="0.20181690214640113"/>
    <n v="6.349325900040248"/>
  </r>
  <r>
    <d v="2013-07-01T00:00:00"/>
    <x v="2"/>
    <x v="6"/>
    <x v="11"/>
    <n v="4317.9020560505469"/>
    <n v="-0.5109121084767354"/>
    <n v="-0.19711540805846806"/>
  </r>
  <r>
    <d v="2013-07-01T00:00:00"/>
    <x v="2"/>
    <x v="6"/>
    <x v="12"/>
    <n v="2106.7441852557877"/>
    <n v="5.4138359629596344E-2"/>
    <n v="5.1942194188353996"/>
  </r>
  <r>
    <d v="2013-07-01T00:00:00"/>
    <x v="2"/>
    <x v="6"/>
    <x v="13"/>
    <n v="1833.81142908833"/>
    <n v="4.5566209313914419"/>
    <n v="6.4036776895534331"/>
  </r>
  <r>
    <d v="2013-07-01T00:00:00"/>
    <x v="2"/>
    <x v="6"/>
    <x v="14"/>
    <n v="2415.5124302507011"/>
    <n v="0.67763127897315645"/>
    <n v="0.64020332462979557"/>
  </r>
  <r>
    <d v="2013-07-01T00:00:00"/>
    <x v="2"/>
    <x v="6"/>
    <x v="15"/>
    <n v="1460.7283962972551"/>
    <n v="1.1859964140660706"/>
    <n v="0.20260446603861393"/>
  </r>
  <r>
    <d v="2013-07-01T00:00:00"/>
    <x v="2"/>
    <x v="6"/>
    <x v="16"/>
    <n v="2450.5277769312024"/>
    <n v="-1.3300338510828569"/>
    <n v="-1.2271042336214122"/>
  </r>
  <r>
    <d v="2013-08-01T00:00:00"/>
    <x v="2"/>
    <x v="7"/>
    <x v="0"/>
    <n v="4944.3256984287482"/>
    <n v="0.4411915963238755"/>
    <n v="2.0555227966781109"/>
  </r>
  <r>
    <d v="2013-08-01T00:00:00"/>
    <x v="2"/>
    <x v="7"/>
    <x v="1"/>
    <n v="3414.8547056018651"/>
    <n v="-1.4236365652837146"/>
    <n v="2.7877889509935416"/>
  </r>
  <r>
    <d v="2013-08-01T00:00:00"/>
    <x v="2"/>
    <x v="7"/>
    <x v="2"/>
    <n v="1236.4116445055633"/>
    <n v="0.56161101553298121"/>
    <n v="2.7736293102033072"/>
  </r>
  <r>
    <d v="2013-08-01T00:00:00"/>
    <x v="2"/>
    <x v="7"/>
    <x v="3"/>
    <n v="2743.6542604026417"/>
    <n v="1.7320603091679931"/>
    <n v="2.8096695262808558"/>
  </r>
  <r>
    <d v="2013-08-01T00:00:00"/>
    <x v="2"/>
    <x v="7"/>
    <x v="4"/>
    <n v="1805.0279642583209"/>
    <n v="1.0279338031312868"/>
    <n v="3.6162533256419493"/>
  </r>
  <r>
    <d v="2013-08-01T00:00:00"/>
    <x v="2"/>
    <x v="7"/>
    <x v="5"/>
    <n v="2812.9641106020672"/>
    <n v="1.5895182291167487"/>
    <n v="2.2452354136807129"/>
  </r>
  <r>
    <d v="2013-08-01T00:00:00"/>
    <x v="2"/>
    <x v="7"/>
    <x v="6"/>
    <n v="1149.0034015823246"/>
    <n v="2.1799732957975548"/>
    <n v="-1.1702519131300604"/>
  </r>
  <r>
    <d v="2013-08-01T00:00:00"/>
    <x v="2"/>
    <x v="7"/>
    <x v="7"/>
    <n v="3462.628359085923"/>
    <n v="0.79738706404792747"/>
    <n v="9.8113193553087008"/>
  </r>
  <r>
    <d v="2013-08-01T00:00:00"/>
    <x v="2"/>
    <x v="7"/>
    <x v="8"/>
    <n v="1138.5863686513987"/>
    <n v="-3.2842060191972111"/>
    <n v="4.3728380130920508"/>
  </r>
  <r>
    <d v="2013-08-01T00:00:00"/>
    <x v="2"/>
    <x v="7"/>
    <x v="9"/>
    <n v="1924.7442045546907"/>
    <n v="-5.4723273082073582"/>
    <n v="29.767351699481679"/>
  </r>
  <r>
    <d v="2013-08-01T00:00:00"/>
    <x v="2"/>
    <x v="7"/>
    <x v="10"/>
    <n v="3561.0294026570768"/>
    <n v="-0.22419268394887615"/>
    <n v="4.4931957785285581"/>
  </r>
  <r>
    <d v="2013-08-01T00:00:00"/>
    <x v="2"/>
    <x v="7"/>
    <x v="11"/>
    <n v="4310.770348767317"/>
    <n v="-0.165166027173691"/>
    <n v="-0.39964210224476826"/>
  </r>
  <r>
    <d v="2013-08-01T00:00:00"/>
    <x v="2"/>
    <x v="7"/>
    <x v="12"/>
    <n v="2101.8728888162586"/>
    <n v="-0.23122391762707695"/>
    <n v="4.5376677275929866"/>
  </r>
  <r>
    <d v="2013-08-01T00:00:00"/>
    <x v="2"/>
    <x v="7"/>
    <x v="13"/>
    <n v="1884.5392516010334"/>
    <n v="2.7662507555600957"/>
    <n v="-3.1529964835562474"/>
  </r>
  <r>
    <d v="2013-08-01T00:00:00"/>
    <x v="2"/>
    <x v="7"/>
    <x v="14"/>
    <n v="2433.5941567845398"/>
    <n v="0.74856690064568632"/>
    <n v="0.7387019453816146"/>
  </r>
  <r>
    <d v="2013-08-01T00:00:00"/>
    <x v="2"/>
    <x v="7"/>
    <x v="15"/>
    <n v="1468.6808118638469"/>
    <n v="0.54441438851671187"/>
    <n v="1.1745473603598677"/>
  </r>
  <r>
    <d v="2013-08-01T00:00:00"/>
    <x v="2"/>
    <x v="7"/>
    <x v="16"/>
    <n v="2449.1816899242372"/>
    <n v="-5.4930493734328678E-2"/>
    <n v="-0.93494411587085047"/>
  </r>
  <r>
    <d v="2013-09-01T00:00:00"/>
    <x v="2"/>
    <x v="8"/>
    <x v="0"/>
    <n v="5006.1933404892879"/>
    <n v="1.2512857330616578"/>
    <n v="4.7591167366169751"/>
  </r>
  <r>
    <d v="2013-09-01T00:00:00"/>
    <x v="2"/>
    <x v="8"/>
    <x v="1"/>
    <n v="3442.7610847118513"/>
    <n v="0.81720546013883677"/>
    <n v="3.5421307299422944"/>
  </r>
  <r>
    <d v="2013-09-01T00:00:00"/>
    <x v="2"/>
    <x v="8"/>
    <x v="2"/>
    <n v="1267.3255514474008"/>
    <n v="2.5002924454177178"/>
    <n v="3.2151221817730447"/>
  </r>
  <r>
    <d v="2013-09-01T00:00:00"/>
    <x v="2"/>
    <x v="8"/>
    <x v="3"/>
    <n v="2738.736619446534"/>
    <n v="-0.17923690412020576"/>
    <n v="0.84285307184128744"/>
  </r>
  <r>
    <d v="2013-09-01T00:00:00"/>
    <x v="2"/>
    <x v="8"/>
    <x v="4"/>
    <n v="1805.9463078815902"/>
    <n v="5.0876974842140044E-2"/>
    <n v="3.3374462402718574"/>
  </r>
  <r>
    <d v="2013-09-01T00:00:00"/>
    <x v="2"/>
    <x v="8"/>
    <x v="5"/>
    <n v="2777.0751740485234"/>
    <n v="-1.2758405419492691"/>
    <n v="0.41097483619088049"/>
  </r>
  <r>
    <d v="2013-09-01T00:00:00"/>
    <x v="2"/>
    <x v="8"/>
    <x v="6"/>
    <n v="1160.8612917969442"/>
    <n v="1.0320152401890104"/>
    <n v="2.0426276168592716"/>
  </r>
  <r>
    <d v="2013-09-01T00:00:00"/>
    <x v="2"/>
    <x v="8"/>
    <x v="7"/>
    <n v="3237.3575562273732"/>
    <n v="-6.5057747900504559"/>
    <n v="14.353409318142107"/>
  </r>
  <r>
    <d v="2013-09-01T00:00:00"/>
    <x v="2"/>
    <x v="8"/>
    <x v="8"/>
    <n v="1169.9646069741839"/>
    <n v="2.7558944307361832"/>
    <n v="3.795363328493595"/>
  </r>
  <r>
    <d v="2013-09-01T00:00:00"/>
    <x v="2"/>
    <x v="8"/>
    <x v="9"/>
    <n v="1832.6969444736669"/>
    <n v="-4.7823113254844118"/>
    <n v="27.057532932105023"/>
  </r>
  <r>
    <d v="2013-09-01T00:00:00"/>
    <x v="2"/>
    <x v="8"/>
    <x v="10"/>
    <n v="3558.539066355062"/>
    <n v="-6.9933045207559719E-2"/>
    <n v="3.5541542345638222"/>
  </r>
  <r>
    <d v="2013-09-01T00:00:00"/>
    <x v="2"/>
    <x v="8"/>
    <x v="11"/>
    <n v="4317.3410268391717"/>
    <n v="0.15242468376293061"/>
    <n v="-0.2598381196448396"/>
  </r>
  <r>
    <d v="2013-09-01T00:00:00"/>
    <x v="2"/>
    <x v="8"/>
    <x v="12"/>
    <n v="2096.1409509593482"/>
    <n v="-0.2727062082302556"/>
    <n v="4.1784191444101504"/>
  </r>
  <r>
    <d v="2013-09-01T00:00:00"/>
    <x v="2"/>
    <x v="8"/>
    <x v="13"/>
    <n v="1906.4535228919381"/>
    <n v="1.1628450440757332"/>
    <n v="-2.6310872647251626"/>
  </r>
  <r>
    <d v="2013-09-01T00:00:00"/>
    <x v="2"/>
    <x v="8"/>
    <x v="14"/>
    <n v="2420.7778287073161"/>
    <n v="-0.52664196458120927"/>
    <n v="0.39263239723037469"/>
  </r>
  <r>
    <d v="2013-09-01T00:00:00"/>
    <x v="2"/>
    <x v="8"/>
    <x v="15"/>
    <n v="1460.1287331032802"/>
    <n v="-0.58229662234869917"/>
    <n v="1.5507599622464729"/>
  </r>
  <r>
    <d v="2013-09-01T00:00:00"/>
    <x v="2"/>
    <x v="8"/>
    <x v="16"/>
    <n v="2453.5508954257784"/>
    <n v="0.17839450292789216"/>
    <n v="0.62020891091318919"/>
  </r>
  <r>
    <d v="2013-10-01T00:00:00"/>
    <x v="2"/>
    <x v="9"/>
    <x v="0"/>
    <n v="4988.570804138677"/>
    <n v="-0.35201469763628257"/>
    <n v="3.814231083353703"/>
  </r>
  <r>
    <d v="2013-10-01T00:00:00"/>
    <x v="2"/>
    <x v="9"/>
    <x v="1"/>
    <n v="3425.5319773108467"/>
    <n v="-0.50044446817739674"/>
    <n v="3.2662587360317907"/>
  </r>
  <r>
    <d v="2013-10-01T00:00:00"/>
    <x v="2"/>
    <x v="9"/>
    <x v="2"/>
    <n v="1265.4292385784797"/>
    <n v="-0.14963107677860021"/>
    <n v="2.1665526083991526"/>
  </r>
  <r>
    <d v="2013-10-01T00:00:00"/>
    <x v="2"/>
    <x v="9"/>
    <x v="3"/>
    <n v="2729.4354226593487"/>
    <n v="-0.3396163297025967"/>
    <n v="1.1903922665623679"/>
  </r>
  <r>
    <d v="2013-10-01T00:00:00"/>
    <x v="2"/>
    <x v="9"/>
    <x v="4"/>
    <n v="1814.4622610587644"/>
    <n v="0.47155073990896579"/>
    <n v="4.2588306716563551"/>
  </r>
  <r>
    <d v="2013-10-01T00:00:00"/>
    <x v="2"/>
    <x v="9"/>
    <x v="5"/>
    <n v="2827.7346077022139"/>
    <n v="1.8242010200911318"/>
    <n v="0.97027079817570971"/>
  </r>
  <r>
    <d v="2013-10-01T00:00:00"/>
    <x v="2"/>
    <x v="9"/>
    <x v="6"/>
    <n v="1161.4105145087256"/>
    <n v="4.7311656927684353E-2"/>
    <n v="1.9811594268059007"/>
  </r>
  <r>
    <d v="2013-10-01T00:00:00"/>
    <x v="2"/>
    <x v="9"/>
    <x v="7"/>
    <n v="3304.2474838858916"/>
    <n v="2.0661890599587673"/>
    <n v="17.690767855936883"/>
  </r>
  <r>
    <d v="2013-10-01T00:00:00"/>
    <x v="2"/>
    <x v="9"/>
    <x v="8"/>
    <n v="1195.3655931543683"/>
    <n v="2.1710901362971713"/>
    <n v="8.8113586248612421"/>
  </r>
  <r>
    <d v="2013-10-01T00:00:00"/>
    <x v="2"/>
    <x v="9"/>
    <x v="9"/>
    <n v="1883.454578307143"/>
    <n v="2.7695595819336782"/>
    <n v="27.41676720568509"/>
  </r>
  <r>
    <d v="2013-10-01T00:00:00"/>
    <x v="2"/>
    <x v="9"/>
    <x v="10"/>
    <n v="3557.5170747415823"/>
    <n v="-2.8719415311251328E-2"/>
    <n v="2.2417017156434627"/>
  </r>
  <r>
    <d v="2013-10-01T00:00:00"/>
    <x v="2"/>
    <x v="9"/>
    <x v="11"/>
    <n v="4321.3583749224399"/>
    <n v="9.3051442040237298E-2"/>
    <n v="0.30446978591485152"/>
  </r>
  <r>
    <d v="2013-10-01T00:00:00"/>
    <x v="2"/>
    <x v="9"/>
    <x v="12"/>
    <n v="2100.6400939062014"/>
    <n v="0.2146393325693996"/>
    <n v="4.3420413031348026"/>
  </r>
  <r>
    <d v="2013-10-01T00:00:00"/>
    <x v="2"/>
    <x v="9"/>
    <x v="13"/>
    <n v="1909.7030713211636"/>
    <n v="0.17044991604602266"/>
    <n v="4.319324954035797"/>
  </r>
  <r>
    <d v="2013-10-01T00:00:00"/>
    <x v="2"/>
    <x v="9"/>
    <x v="14"/>
    <n v="2410.0622902372925"/>
    <n v="-0.44264857117208845"/>
    <n v="0.57459786260487533"/>
  </r>
  <r>
    <d v="2013-10-01T00:00:00"/>
    <x v="2"/>
    <x v="9"/>
    <x v="15"/>
    <n v="1466.8283054149788"/>
    <n v="0.45883435890339275"/>
    <n v="1.420578295510655"/>
  </r>
  <r>
    <d v="2013-10-01T00:00:00"/>
    <x v="2"/>
    <x v="9"/>
    <x v="16"/>
    <n v="2462.9421630614647"/>
    <n v="0.38276229171338993"/>
    <n v="1.1020453166741495"/>
  </r>
  <r>
    <d v="2013-11-01T00:00:00"/>
    <x v="2"/>
    <x v="10"/>
    <x v="0"/>
    <n v="5002.390378684353"/>
    <n v="0.27702472488133623"/>
    <n v="3.3705125545682835"/>
  </r>
  <r>
    <d v="2013-11-01T00:00:00"/>
    <x v="2"/>
    <x v="10"/>
    <x v="1"/>
    <n v="3408.9968722548879"/>
    <n v="-0.48270181581955285"/>
    <n v="1.5072144522375819"/>
  </r>
  <r>
    <d v="2013-11-01T00:00:00"/>
    <x v="2"/>
    <x v="10"/>
    <x v="2"/>
    <n v="1274.5796619996431"/>
    <n v="0.72310826573303011"/>
    <n v="2.6487607972279781"/>
  </r>
  <r>
    <d v="2013-11-01T00:00:00"/>
    <x v="2"/>
    <x v="10"/>
    <x v="3"/>
    <n v="2714.3524407641025"/>
    <n v="-0.55260446061590196"/>
    <n v="0.27125492300916765"/>
  </r>
  <r>
    <d v="2013-11-01T00:00:00"/>
    <x v="2"/>
    <x v="10"/>
    <x v="4"/>
    <n v="1830.270197770662"/>
    <n v="0.87121882064791212"/>
    <n v="4.8663909596998733"/>
  </r>
  <r>
    <d v="2013-11-01T00:00:00"/>
    <x v="2"/>
    <x v="10"/>
    <x v="5"/>
    <n v="2882.5096980606613"/>
    <n v="1.9370661662961641"/>
    <n v="4.0469147818541717"/>
  </r>
  <r>
    <d v="2013-11-01T00:00:00"/>
    <x v="2"/>
    <x v="10"/>
    <x v="6"/>
    <n v="1147.257224270209"/>
    <n v="-1.218629421871853"/>
    <n v="0.34242285063539324"/>
  </r>
  <r>
    <d v="2013-11-01T00:00:00"/>
    <x v="2"/>
    <x v="10"/>
    <x v="7"/>
    <n v="3620.122095183191"/>
    <n v="9.5596535319388831"/>
    <n v="24.364581680733856"/>
  </r>
  <r>
    <d v="2013-11-01T00:00:00"/>
    <x v="2"/>
    <x v="10"/>
    <x v="8"/>
    <n v="1166.5066325328339"/>
    <n v="-2.4142371829007137"/>
    <n v="7.7028953046885063"/>
  </r>
  <r>
    <d v="2013-11-01T00:00:00"/>
    <x v="2"/>
    <x v="10"/>
    <x v="9"/>
    <n v="2102.6695691141899"/>
    <n v="11.638984732197688"/>
    <n v="35.179554351472845"/>
  </r>
  <r>
    <d v="2013-11-01T00:00:00"/>
    <x v="2"/>
    <x v="10"/>
    <x v="10"/>
    <n v="3567.7399158811559"/>
    <n v="0.28735887768904789"/>
    <n v="1.979720424275544"/>
  </r>
  <r>
    <d v="2013-11-01T00:00:00"/>
    <x v="2"/>
    <x v="10"/>
    <x v="11"/>
    <n v="4321.8056722257361"/>
    <n v="1.0350849535911699E-2"/>
    <n v="-0.37411495660796268"/>
  </r>
  <r>
    <d v="2013-11-01T00:00:00"/>
    <x v="2"/>
    <x v="10"/>
    <x v="12"/>
    <n v="2103.5003394766263"/>
    <n v="0.1361606673471627"/>
    <n v="4.2358048859206798"/>
  </r>
  <r>
    <d v="2013-11-01T00:00:00"/>
    <x v="2"/>
    <x v="10"/>
    <x v="13"/>
    <n v="1956.4331617256696"/>
    <n v="2.4469819997816389"/>
    <n v="3.4517141530027162"/>
  </r>
  <r>
    <d v="2013-11-01T00:00:00"/>
    <x v="2"/>
    <x v="10"/>
    <x v="14"/>
    <n v="2396.3224661537379"/>
    <n v="-0.57010244669658539"/>
    <n v="-0.73475917242467048"/>
  </r>
  <r>
    <d v="2013-11-01T00:00:00"/>
    <x v="2"/>
    <x v="10"/>
    <x v="15"/>
    <n v="1448.4497727626679"/>
    <n v="-1.252943687033059"/>
    <n v="0.62694348134508804"/>
  </r>
  <r>
    <d v="2013-11-01T00:00:00"/>
    <x v="2"/>
    <x v="10"/>
    <x v="16"/>
    <n v="2477.5005809245986"/>
    <n v="0.59109864947204382"/>
    <n v="1.7235982514027359"/>
  </r>
  <r>
    <d v="2013-12-01T00:00:00"/>
    <x v="2"/>
    <x v="11"/>
    <x v="0"/>
    <n v="5039.0602519128443"/>
    <n v="0.73304701257912441"/>
    <n v="3.0649289160579185"/>
  </r>
  <r>
    <d v="2013-12-01T00:00:00"/>
    <x v="2"/>
    <x v="11"/>
    <x v="1"/>
    <n v="3456.2388982745961"/>
    <n v="1.3858043227965799"/>
    <n v="2.4182281290458185"/>
  </r>
  <r>
    <d v="2013-12-01T00:00:00"/>
    <x v="2"/>
    <x v="11"/>
    <x v="2"/>
    <n v="1286.7910083291483"/>
    <n v="0.95806850631425799"/>
    <n v="3.2900418909171059"/>
  </r>
  <r>
    <d v="2013-12-01T00:00:00"/>
    <x v="2"/>
    <x v="11"/>
    <x v="3"/>
    <n v="2674.7548681629723"/>
    <n v="-1.4588220750722858"/>
    <n v="-1.8399780632369023"/>
  </r>
  <r>
    <d v="2013-12-01T00:00:00"/>
    <x v="2"/>
    <x v="11"/>
    <x v="4"/>
    <n v="1837.3749062072179"/>
    <n v="0.38817811955904613"/>
    <n v="4.4393079315682149"/>
  </r>
  <r>
    <d v="2013-12-01T00:00:00"/>
    <x v="2"/>
    <x v="11"/>
    <x v="5"/>
    <n v="2914.248316321793"/>
    <n v="1.101075853534339"/>
    <n v="7.2657531034273415"/>
  </r>
  <r>
    <d v="2013-12-01T00:00:00"/>
    <x v="2"/>
    <x v="11"/>
    <x v="6"/>
    <n v="1155.2295194690241"/>
    <n v="0.69490041380095846"/>
    <n v="-2.0347875217800571"/>
  </r>
  <r>
    <d v="2013-12-01T00:00:00"/>
    <x v="2"/>
    <x v="11"/>
    <x v="7"/>
    <n v="3485.0537979945766"/>
    <n v="-3.7310425902024602"/>
    <n v="4.12152475357217"/>
  </r>
  <r>
    <d v="2013-12-01T00:00:00"/>
    <x v="2"/>
    <x v="11"/>
    <x v="8"/>
    <n v="1174.0515561662178"/>
    <n v="0.64679646244287792"/>
    <n v="5.6991723328654764"/>
  </r>
  <r>
    <d v="2013-12-01T00:00:00"/>
    <x v="2"/>
    <x v="11"/>
    <x v="9"/>
    <n v="2122.8268449244356"/>
    <n v="0.9586516163230252"/>
    <n v="27.511841484703446"/>
  </r>
  <r>
    <d v="2013-12-01T00:00:00"/>
    <x v="2"/>
    <x v="11"/>
    <x v="10"/>
    <n v="3566.1666593508626"/>
    <n v="-4.4096726986464496E-2"/>
    <n v="1.47100674408982"/>
  </r>
  <r>
    <d v="2013-12-01T00:00:00"/>
    <x v="2"/>
    <x v="11"/>
    <x v="11"/>
    <n v="4333.1915603928801"/>
    <n v="0.26345210846281386"/>
    <n v="0.38950461857127916"/>
  </r>
  <r>
    <d v="2013-12-01T00:00:00"/>
    <x v="2"/>
    <x v="11"/>
    <x v="12"/>
    <n v="2114.551111289843"/>
    <n v="0.52535155834423364"/>
    <n v="4.1508051018316783"/>
  </r>
  <r>
    <d v="2013-12-01T00:00:00"/>
    <x v="2"/>
    <x v="11"/>
    <x v="13"/>
    <n v="2026.0054877015436"/>
    <n v="3.5560798772449775"/>
    <n v="4.2927125339747851"/>
  </r>
  <r>
    <d v="2013-12-01T00:00:00"/>
    <x v="2"/>
    <x v="11"/>
    <x v="14"/>
    <n v="2395.204186921058"/>
    <n v="-4.6666475337719948E-2"/>
    <n v="-0.80225301076483069"/>
  </r>
  <r>
    <d v="2013-12-01T00:00:00"/>
    <x v="2"/>
    <x v="11"/>
    <x v="15"/>
    <n v="1432.6956191046306"/>
    <n v="-1.0876561931442708"/>
    <n v="0.20100422464861545"/>
  </r>
  <r>
    <d v="2013-12-01T00:00:00"/>
    <x v="2"/>
    <x v="11"/>
    <x v="16"/>
    <n v="2454.7137946918101"/>
    <n v="-0.91974897637701059"/>
    <n v="1.6113891094198918"/>
  </r>
  <r>
    <d v="2014-01-01T00:00:00"/>
    <x v="3"/>
    <x v="0"/>
    <x v="0"/>
    <n v="5058.7196092991508"/>
    <n v="0.39013935939431477"/>
    <n v="2.9079344780997829"/>
  </r>
  <r>
    <d v="2014-01-01T00:00:00"/>
    <x v="3"/>
    <x v="0"/>
    <x v="1"/>
    <n v="3495.1946627208281"/>
    <n v="1.1271143457612043"/>
    <n v="3.0449241899268342"/>
  </r>
  <r>
    <d v="2014-01-01T00:00:00"/>
    <x v="3"/>
    <x v="0"/>
    <x v="2"/>
    <n v="1299.7380707708696"/>
    <n v="1.0061511432639447"/>
    <n v="3.7484200582998506"/>
  </r>
  <r>
    <d v="2014-01-01T00:00:00"/>
    <x v="3"/>
    <x v="0"/>
    <x v="3"/>
    <n v="2694.7379561680909"/>
    <n v="0.74709979007694383"/>
    <n v="-0.6218198785099438"/>
  </r>
  <r>
    <d v="2014-01-01T00:00:00"/>
    <x v="3"/>
    <x v="0"/>
    <x v="4"/>
    <n v="1837.3200330563136"/>
    <n v="-2.9864972422855018E-3"/>
    <n v="4.0258371039852303"/>
  </r>
  <r>
    <d v="2014-01-01T00:00:00"/>
    <x v="3"/>
    <x v="0"/>
    <x v="5"/>
    <n v="2919.3304928734287"/>
    <n v="0.17439064897701861"/>
    <n v="5.4882970615603544"/>
  </r>
  <r>
    <d v="2014-01-01T00:00:00"/>
    <x v="3"/>
    <x v="0"/>
    <x v="6"/>
    <n v="1155.3585543371341"/>
    <n v="1.1169630444451961E-2"/>
    <n v="-2.70974848580251"/>
  </r>
  <r>
    <d v="2014-01-01T00:00:00"/>
    <x v="3"/>
    <x v="0"/>
    <x v="7"/>
    <n v="3425.0648930540774"/>
    <n v="-1.7213193373089131"/>
    <n v="-1.2547543660060723"/>
  </r>
  <r>
    <d v="2014-01-01T00:00:00"/>
    <x v="3"/>
    <x v="0"/>
    <x v="8"/>
    <n v="1183.9296757001996"/>
    <n v="0.84137016659115993"/>
    <n v="5.7577711019257904"/>
  </r>
  <r>
    <d v="2014-01-01T00:00:00"/>
    <x v="3"/>
    <x v="0"/>
    <x v="9"/>
    <n v="2072.1158415157715"/>
    <n v="-2.3888431376261954"/>
    <n v="12.787858028649634"/>
  </r>
  <r>
    <d v="2014-01-01T00:00:00"/>
    <x v="3"/>
    <x v="0"/>
    <x v="10"/>
    <n v="3560.1553362035138"/>
    <n v="-0.1685654014959348"/>
    <n v="1.4163721522589601"/>
  </r>
  <r>
    <d v="2014-01-01T00:00:00"/>
    <x v="3"/>
    <x v="0"/>
    <x v="11"/>
    <n v="4355.918129327225"/>
    <n v="0.52447644230813051"/>
    <n v="0.32668491647396269"/>
  </r>
  <r>
    <d v="2014-01-01T00:00:00"/>
    <x v="3"/>
    <x v="0"/>
    <x v="12"/>
    <n v="2137.2407428175725"/>
    <n v="1.0730235559966772"/>
    <n v="4.4004217268350798"/>
  </r>
  <r>
    <d v="2014-01-01T00:00:00"/>
    <x v="3"/>
    <x v="0"/>
    <x v="13"/>
    <n v="1929.5146940651239"/>
    <n v="-4.7626126494793581"/>
    <n v="0.87737118651241008"/>
  </r>
  <r>
    <d v="2014-01-01T00:00:00"/>
    <x v="3"/>
    <x v="0"/>
    <x v="14"/>
    <n v="2404.7779832004253"/>
    <n v="0.39970689478769916"/>
    <n v="0.47073005134141699"/>
  </r>
  <r>
    <d v="2014-01-01T00:00:00"/>
    <x v="3"/>
    <x v="0"/>
    <x v="15"/>
    <n v="1434.3715604684121"/>
    <n v="0.1169781872320419"/>
    <n v="-0.10945225712014617"/>
  </r>
  <r>
    <d v="2014-01-01T00:00:00"/>
    <x v="3"/>
    <x v="0"/>
    <x v="16"/>
    <n v="2462.9407869967727"/>
    <n v="0.33515077491939049"/>
    <n v="1.2325248923126253"/>
  </r>
  <r>
    <d v="2014-02-01T00:00:00"/>
    <x v="3"/>
    <x v="1"/>
    <x v="0"/>
    <n v="5054.2104784745352"/>
    <n v="-8.9135812475682474E-2"/>
    <n v="2.4030762193346877"/>
  </r>
  <r>
    <d v="2014-02-01T00:00:00"/>
    <x v="3"/>
    <x v="1"/>
    <x v="1"/>
    <n v="3449.5427514652315"/>
    <n v="-1.3061335822726061"/>
    <n v="2.089267721040966"/>
  </r>
  <r>
    <d v="2014-02-01T00:00:00"/>
    <x v="3"/>
    <x v="1"/>
    <x v="2"/>
    <n v="1290.8856203997184"/>
    <n v="-0.68109495060807435"/>
    <n v="3.2391805609619517"/>
  </r>
  <r>
    <d v="2014-02-01T00:00:00"/>
    <x v="3"/>
    <x v="1"/>
    <x v="3"/>
    <n v="2675.6981409444161"/>
    <n v="-0.70655535096070254"/>
    <n v="-8.1521898539183013E-2"/>
  </r>
  <r>
    <d v="2014-02-01T00:00:00"/>
    <x v="3"/>
    <x v="1"/>
    <x v="4"/>
    <n v="1836.8840025483673"/>
    <n v="-2.3731875781107803E-2"/>
    <n v="4.4647432238573481"/>
  </r>
  <r>
    <d v="2014-02-01T00:00:00"/>
    <x v="3"/>
    <x v="1"/>
    <x v="5"/>
    <n v="2904.680270738108"/>
    <n v="-0.50183499850682267"/>
    <n v="5.8817782532940344"/>
  </r>
  <r>
    <d v="2014-02-01T00:00:00"/>
    <x v="3"/>
    <x v="1"/>
    <x v="6"/>
    <n v="1164.2140705856427"/>
    <n v="0.76647342206153102"/>
    <n v="-0.16027830499351081"/>
  </r>
  <r>
    <d v="2014-02-01T00:00:00"/>
    <x v="3"/>
    <x v="1"/>
    <x v="7"/>
    <n v="3316.1688873088292"/>
    <n v="-3.1793851837985887"/>
    <n v="-14.231412236531959"/>
  </r>
  <r>
    <d v="2014-02-01T00:00:00"/>
    <x v="3"/>
    <x v="1"/>
    <x v="8"/>
    <n v="1204.9109599487356"/>
    <n v="1.7721731855506739"/>
    <n v="4.219836549784417"/>
  </r>
  <r>
    <d v="2014-02-01T00:00:00"/>
    <x v="3"/>
    <x v="1"/>
    <x v="9"/>
    <n v="1982.4521500381993"/>
    <n v="-4.3271563143874481"/>
    <n v="-3.6896812439472959"/>
  </r>
  <r>
    <d v="2014-02-01T00:00:00"/>
    <x v="3"/>
    <x v="1"/>
    <x v="10"/>
    <n v="3559.7795810953971"/>
    <n v="-1.0554458236566866E-2"/>
    <n v="1.0449318671198693"/>
  </r>
  <r>
    <d v="2014-02-01T00:00:00"/>
    <x v="3"/>
    <x v="1"/>
    <x v="11"/>
    <n v="4364.311937631388"/>
    <n v="0.19269894554834188"/>
    <n v="-1.3965545840288751E-2"/>
  </r>
  <r>
    <d v="2014-02-01T00:00:00"/>
    <x v="3"/>
    <x v="1"/>
    <x v="12"/>
    <n v="2123.0532887055874"/>
    <n v="-0.66382105804708713"/>
    <n v="3.1020592039533224"/>
  </r>
  <r>
    <d v="2014-02-01T00:00:00"/>
    <x v="3"/>
    <x v="1"/>
    <x v="13"/>
    <n v="1854.9889247847257"/>
    <n v="-3.8624100407023354"/>
    <n v="-1.3063318992893036"/>
  </r>
  <r>
    <d v="2014-02-01T00:00:00"/>
    <x v="3"/>
    <x v="1"/>
    <x v="14"/>
    <n v="2391.4237100893238"/>
    <n v="-0.55532249564796965"/>
    <n v="-0.31026339948384551"/>
  </r>
  <r>
    <d v="2014-02-01T00:00:00"/>
    <x v="3"/>
    <x v="1"/>
    <x v="15"/>
    <n v="1433.2696875416918"/>
    <n v="-7.6819211778045293E-2"/>
    <n v="-0.32747811243449831"/>
  </r>
  <r>
    <d v="2014-02-01T00:00:00"/>
    <x v="3"/>
    <x v="1"/>
    <x v="16"/>
    <n v="2438.6415722444608"/>
    <n v="-0.98659354218342266"/>
    <n v="-1.7453783861059335"/>
  </r>
  <r>
    <d v="2014-03-01T00:00:00"/>
    <x v="3"/>
    <x v="2"/>
    <x v="0"/>
    <n v="5080.0546227082377"/>
    <n v="0.511338899394298"/>
    <n v="3.2318979024949623"/>
  </r>
  <r>
    <d v="2014-03-01T00:00:00"/>
    <x v="3"/>
    <x v="2"/>
    <x v="1"/>
    <n v="3413.7748895629202"/>
    <n v="-1.0368870450183199"/>
    <n v="0.46843243765062326"/>
  </r>
  <r>
    <d v="2014-03-01T00:00:00"/>
    <x v="3"/>
    <x v="2"/>
    <x v="2"/>
    <n v="1305.0709723431173"/>
    <n v="1.0988852706412811"/>
    <n v="4.7033390973546529"/>
  </r>
  <r>
    <d v="2014-03-01T00:00:00"/>
    <x v="3"/>
    <x v="2"/>
    <x v="3"/>
    <n v="2756.1537406751977"/>
    <n v="3.0069012083098423"/>
    <n v="2.5000927768602299"/>
  </r>
  <r>
    <d v="2014-03-01T00:00:00"/>
    <x v="3"/>
    <x v="2"/>
    <x v="4"/>
    <n v="1863.314745452903"/>
    <n v="1.438890145913807"/>
    <n v="4.9701888299040542"/>
  </r>
  <r>
    <d v="2014-03-01T00:00:00"/>
    <x v="3"/>
    <x v="2"/>
    <x v="5"/>
    <n v="2892.4701360708777"/>
    <n v="-0.42036071199421654"/>
    <n v="7.0373252556658716"/>
  </r>
  <r>
    <d v="2014-03-01T00:00:00"/>
    <x v="3"/>
    <x v="2"/>
    <x v="6"/>
    <n v="1155.960781977747"/>
    <n v="-0.70891503688355062"/>
    <n v="0.96418196834311409"/>
  </r>
  <r>
    <d v="2014-03-01T00:00:00"/>
    <x v="3"/>
    <x v="2"/>
    <x v="7"/>
    <n v="3336.7992725452077"/>
    <n v="0.62211503507352273"/>
    <n v="-5.3920502278140265"/>
  </r>
  <r>
    <d v="2014-03-01T00:00:00"/>
    <x v="3"/>
    <x v="2"/>
    <x v="8"/>
    <n v="1211.3593037676469"/>
    <n v="0.53517181213005305"/>
    <n v="4.9539312836305749"/>
  </r>
  <r>
    <d v="2014-03-01T00:00:00"/>
    <x v="3"/>
    <x v="2"/>
    <x v="9"/>
    <n v="1850.2509824130384"/>
    <n v="-6.6685678957050021"/>
    <n v="-6.4469617699999038"/>
  </r>
  <r>
    <d v="2014-03-01T00:00:00"/>
    <x v="3"/>
    <x v="2"/>
    <x v="10"/>
    <n v="3584.7274524255463"/>
    <n v="0.70082629448851019"/>
    <n v="1.2830804460707279"/>
  </r>
  <r>
    <d v="2014-03-01T00:00:00"/>
    <x v="3"/>
    <x v="2"/>
    <x v="11"/>
    <n v="4394.4052936722219"/>
    <n v="0.68953265648481477"/>
    <n v="-0.25569808658414406"/>
  </r>
  <r>
    <d v="2014-03-01T00:00:00"/>
    <x v="3"/>
    <x v="2"/>
    <x v="12"/>
    <n v="2131.5428847677217"/>
    <n v="0.39987672976924404"/>
    <n v="3.5629662322749001"/>
  </r>
  <r>
    <d v="2014-03-01T00:00:00"/>
    <x v="3"/>
    <x v="2"/>
    <x v="13"/>
    <n v="1855.8465100095716"/>
    <n v="4.6231285448006254E-2"/>
    <n v="-1.4245490645398706"/>
  </r>
  <r>
    <d v="2014-03-01T00:00:00"/>
    <x v="3"/>
    <x v="2"/>
    <x v="14"/>
    <n v="2397.9338597232254"/>
    <n v="0.27222903270698318"/>
    <n v="-0.31342455702665362"/>
  </r>
  <r>
    <d v="2014-03-01T00:00:00"/>
    <x v="3"/>
    <x v="2"/>
    <x v="15"/>
    <n v="1451.6716882006529"/>
    <n v="1.2839175222161936"/>
    <n v="0.58893872136751568"/>
  </r>
  <r>
    <d v="2014-03-01T00:00:00"/>
    <x v="3"/>
    <x v="2"/>
    <x v="16"/>
    <n v="2445.3740433192525"/>
    <n v="0.27607464546728355"/>
    <n v="-1.7638204825568105"/>
  </r>
  <r>
    <d v="2014-04-01T00:00:00"/>
    <x v="3"/>
    <x v="3"/>
    <x v="0"/>
    <n v="5120.6721244483151"/>
    <n v="0.79954852372086105"/>
    <n v="3.2726931059820386"/>
  </r>
  <r>
    <d v="2014-04-01T00:00:00"/>
    <x v="3"/>
    <x v="3"/>
    <x v="1"/>
    <n v="3446.3056243920455"/>
    <n v="0.95292559941730914"/>
    <n v="1.3958275920947116"/>
  </r>
  <r>
    <d v="2014-04-01T00:00:00"/>
    <x v="3"/>
    <x v="3"/>
    <x v="2"/>
    <n v="1294.5797351953593"/>
    <n v="-0.80388249911973464"/>
    <n v="3.5997631311750711"/>
  </r>
  <r>
    <d v="2014-04-01T00:00:00"/>
    <x v="3"/>
    <x v="3"/>
    <x v="3"/>
    <n v="2742.0879217029933"/>
    <n v="-0.51034232106219601"/>
    <n v="2.0766334046144808"/>
  </r>
  <r>
    <d v="2014-04-01T00:00:00"/>
    <x v="3"/>
    <x v="3"/>
    <x v="4"/>
    <n v="1879.2224606444702"/>
    <n v="0.85373205092629245"/>
    <n v="5.0937867088345579"/>
  </r>
  <r>
    <d v="2014-04-01T00:00:00"/>
    <x v="3"/>
    <x v="3"/>
    <x v="5"/>
    <n v="2867.9083392304492"/>
    <n v="-0.84916336850389129"/>
    <n v="5.8969508327130882"/>
  </r>
  <r>
    <d v="2014-04-01T00:00:00"/>
    <x v="3"/>
    <x v="3"/>
    <x v="6"/>
    <n v="1201.4597171437188"/>
    <n v="3.9360275776940234"/>
    <n v="6.3259039706736742"/>
  </r>
  <r>
    <d v="2014-04-01T00:00:00"/>
    <x v="3"/>
    <x v="3"/>
    <x v="7"/>
    <n v="3561.8144037645498"/>
    <n v="6.7434422283276119"/>
    <n v="3.9367977848395519"/>
  </r>
  <r>
    <d v="2014-04-01T00:00:00"/>
    <x v="3"/>
    <x v="3"/>
    <x v="8"/>
    <n v="1226.3058405189654"/>
    <n v="1.2338648578362088"/>
    <n v="4.3573218321181661"/>
  </r>
  <r>
    <d v="2014-04-01T00:00:00"/>
    <x v="3"/>
    <x v="3"/>
    <x v="9"/>
    <n v="1938.526637312571"/>
    <n v="4.7710097569793719"/>
    <n v="3.6842087150720904"/>
  </r>
  <r>
    <d v="2014-04-01T00:00:00"/>
    <x v="3"/>
    <x v="3"/>
    <x v="10"/>
    <n v="3656.8884417176396"/>
    <n v="2.0130118746759074"/>
    <n v="3.005161498845732"/>
  </r>
  <r>
    <d v="2014-04-01T00:00:00"/>
    <x v="3"/>
    <x v="3"/>
    <x v="11"/>
    <n v="4399.5516401853765"/>
    <n v="0.11711133064047363"/>
    <n v="-0.75924310471965351"/>
  </r>
  <r>
    <d v="2014-04-01T00:00:00"/>
    <x v="3"/>
    <x v="3"/>
    <x v="12"/>
    <n v="2203.1538553643686"/>
    <n v="3.3595838539486111"/>
    <n v="5.4706052014324991"/>
  </r>
  <r>
    <d v="2014-04-01T00:00:00"/>
    <x v="3"/>
    <x v="3"/>
    <x v="13"/>
    <n v="1797.1291096511443"/>
    <n v="-3.1639146902361248"/>
    <n v="8.5362391762933143E-2"/>
  </r>
  <r>
    <d v="2014-04-01T00:00:00"/>
    <x v="3"/>
    <x v="3"/>
    <x v="14"/>
    <n v="2402.2327375360856"/>
    <n v="0.17927424459307506"/>
    <n v="-1.0690260925136696"/>
  </r>
  <r>
    <d v="2014-04-01T00:00:00"/>
    <x v="3"/>
    <x v="3"/>
    <x v="15"/>
    <n v="1485.6706957332206"/>
    <n v="2.3420590074818781"/>
    <n v="2.5043169797458908"/>
  </r>
  <r>
    <d v="2014-04-01T00:00:00"/>
    <x v="3"/>
    <x v="3"/>
    <x v="16"/>
    <n v="2440.5320137484168"/>
    <n v="-0.19800772745028894"/>
    <n v="-2.0818332226299918"/>
  </r>
  <r>
    <d v="2014-05-01T00:00:00"/>
    <x v="3"/>
    <x v="4"/>
    <x v="0"/>
    <n v="5129.12697482985"/>
    <n v="0.1651121215351381"/>
    <n v="3.9527223152778124"/>
  </r>
  <r>
    <d v="2014-05-01T00:00:00"/>
    <x v="3"/>
    <x v="4"/>
    <x v="1"/>
    <n v="3437.1407723493753"/>
    <n v="-0.26593265489293083"/>
    <n v="-0.19221031098841657"/>
  </r>
  <r>
    <d v="2014-05-01T00:00:00"/>
    <x v="3"/>
    <x v="4"/>
    <x v="2"/>
    <n v="1313.4615427747283"/>
    <n v="1.4585279736763157"/>
    <n v="5.7429141762107339"/>
  </r>
  <r>
    <d v="2014-05-01T00:00:00"/>
    <x v="3"/>
    <x v="4"/>
    <x v="3"/>
    <n v="2766.0690955862165"/>
    <n v="0.87455889701484324"/>
    <n v="4.2793922730451017"/>
  </r>
  <r>
    <d v="2014-05-01T00:00:00"/>
    <x v="3"/>
    <x v="4"/>
    <x v="4"/>
    <n v="1922.9673762167411"/>
    <n v="2.3278199621597162"/>
    <n v="8.0293750590305422"/>
  </r>
  <r>
    <d v="2014-05-01T00:00:00"/>
    <x v="3"/>
    <x v="4"/>
    <x v="5"/>
    <n v="2877.5100821873712"/>
    <n v="0.33479950616197574"/>
    <n v="8.1688174960929949"/>
  </r>
  <r>
    <d v="2014-05-01T00:00:00"/>
    <x v="3"/>
    <x v="4"/>
    <x v="6"/>
    <n v="1254.2796729230263"/>
    <n v="4.3963151677593126"/>
    <n v="11.070948117461853"/>
  </r>
  <r>
    <d v="2014-05-01T00:00:00"/>
    <x v="3"/>
    <x v="4"/>
    <x v="7"/>
    <n v="3770.387346076297"/>
    <n v="5.8558060209791485"/>
    <n v="6.3650717557692582"/>
  </r>
  <r>
    <d v="2014-05-01T00:00:00"/>
    <x v="3"/>
    <x v="4"/>
    <x v="8"/>
    <n v="1242.9527356828021"/>
    <n v="1.3574831509235663"/>
    <n v="8.0229515543155614"/>
  </r>
  <r>
    <d v="2014-05-01T00:00:00"/>
    <x v="3"/>
    <x v="4"/>
    <x v="9"/>
    <n v="2013.6515609158691"/>
    <n v="3.8753619453713473"/>
    <n v="8.5494241925909709"/>
  </r>
  <r>
    <d v="2014-05-01T00:00:00"/>
    <x v="3"/>
    <x v="4"/>
    <x v="10"/>
    <n v="3683.8399766689031"/>
    <n v="0.73700730500283473"/>
    <n v="3.992082432494648"/>
  </r>
  <r>
    <d v="2014-05-01T00:00:00"/>
    <x v="3"/>
    <x v="4"/>
    <x v="11"/>
    <n v="4453.9509272569403"/>
    <n v="1.2364734300350566"/>
    <n v="0.68728829256412549"/>
  </r>
  <r>
    <d v="2014-05-01T00:00:00"/>
    <x v="3"/>
    <x v="4"/>
    <x v="12"/>
    <n v="2216.6395792559847"/>
    <n v="0.61210994678289055"/>
    <n v="4.8804118577631561"/>
  </r>
  <r>
    <d v="2014-05-01T00:00:00"/>
    <x v="3"/>
    <x v="4"/>
    <x v="13"/>
    <n v="1797.5652032067862"/>
    <n v="2.4266122745442154E-2"/>
    <n v="0.58115899559407769"/>
  </r>
  <r>
    <d v="2014-05-01T00:00:00"/>
    <x v="3"/>
    <x v="4"/>
    <x v="14"/>
    <n v="2430.8857837139954"/>
    <n v="1.1927672839601167"/>
    <n v="0.25663649514702236"/>
  </r>
  <r>
    <d v="2014-05-01T00:00:00"/>
    <x v="3"/>
    <x v="4"/>
    <x v="15"/>
    <n v="1510.3810676679589"/>
    <n v="1.6632469096755642"/>
    <n v="3.6019232089080422"/>
  </r>
  <r>
    <d v="2014-05-01T00:00:00"/>
    <x v="3"/>
    <x v="4"/>
    <x v="16"/>
    <n v="2443.1726220853843"/>
    <n v="0.10819806181980862"/>
    <n v="-1.5709788234546829"/>
  </r>
  <r>
    <d v="2014-06-01T00:00:00"/>
    <x v="3"/>
    <x v="5"/>
    <x v="0"/>
    <n v="5112.5507388942096"/>
    <n v="-0.32317850614704824"/>
    <n v="3.6670060869731014"/>
  </r>
  <r>
    <d v="2014-06-01T00:00:00"/>
    <x v="3"/>
    <x v="5"/>
    <x v="1"/>
    <n v="3550.3052631533278"/>
    <n v="3.2924019788285186"/>
    <n v="3.1201744714021817"/>
  </r>
  <r>
    <d v="2014-06-01T00:00:00"/>
    <x v="3"/>
    <x v="5"/>
    <x v="2"/>
    <n v="1295.6045176498769"/>
    <n v="-1.359539243694019"/>
    <n v="5.8019762659265117"/>
  </r>
  <r>
    <d v="2014-06-01T00:00:00"/>
    <x v="3"/>
    <x v="5"/>
    <x v="3"/>
    <n v="2771.3664487689275"/>
    <n v="0.1915119615472971"/>
    <n v="3.1526673963206964"/>
  </r>
  <r>
    <d v="2014-06-01T00:00:00"/>
    <x v="3"/>
    <x v="5"/>
    <x v="4"/>
    <n v="1933.9455185838665"/>
    <n v="0.57089592381560639"/>
    <n v="8.2689947944371234"/>
  </r>
  <r>
    <d v="2014-06-01T00:00:00"/>
    <x v="3"/>
    <x v="5"/>
    <x v="5"/>
    <n v="2900.0772759499087"/>
    <n v="0.78426115349639058"/>
    <n v="6.9680260574114472"/>
  </r>
  <r>
    <d v="2014-06-01T00:00:00"/>
    <x v="3"/>
    <x v="5"/>
    <x v="6"/>
    <n v="1294.0557269543763"/>
    <n v="3.171226871488253"/>
    <n v="13.880323441234598"/>
  </r>
  <r>
    <d v="2014-06-01T00:00:00"/>
    <x v="3"/>
    <x v="5"/>
    <x v="7"/>
    <n v="3856.7526822973341"/>
    <n v="2.2906223762636513"/>
    <n v="19.528292522867872"/>
  </r>
  <r>
    <d v="2014-06-01T00:00:00"/>
    <x v="3"/>
    <x v="5"/>
    <x v="8"/>
    <n v="1244.1562936691503"/>
    <n v="9.6830551299031953E-2"/>
    <n v="7.4157003563145363"/>
  </r>
  <r>
    <d v="2014-06-01T00:00:00"/>
    <x v="3"/>
    <x v="5"/>
    <x v="9"/>
    <n v="2191.4092680971567"/>
    <n v="8.8276298954342423"/>
    <n v="10.779254880287148"/>
  </r>
  <r>
    <d v="2014-06-01T00:00:00"/>
    <x v="3"/>
    <x v="5"/>
    <x v="10"/>
    <n v="3684.0392553463721"/>
    <n v="5.4095367532536187E-3"/>
    <n v="3.4307172879738834"/>
  </r>
  <r>
    <d v="2014-06-01T00:00:00"/>
    <x v="3"/>
    <x v="5"/>
    <x v="11"/>
    <n v="4499.2326921712611"/>
    <n v="1.0166651059671405"/>
    <n v="3.6671399548302563"/>
  </r>
  <r>
    <d v="2014-06-01T00:00:00"/>
    <x v="3"/>
    <x v="5"/>
    <x v="12"/>
    <n v="2227.1772493862491"/>
    <n v="0.4753894241030121"/>
    <n v="5.7737822280759632"/>
  </r>
  <r>
    <d v="2014-06-01T00:00:00"/>
    <x v="3"/>
    <x v="5"/>
    <x v="13"/>
    <n v="1761.3028143681668"/>
    <n v="-2.0173058965498925"/>
    <n v="0.42246862799708573"/>
  </r>
  <r>
    <d v="2014-06-01T00:00:00"/>
    <x v="3"/>
    <x v="5"/>
    <x v="14"/>
    <n v="2430.5203644049907"/>
    <n v="-1.5032352052601894E-2"/>
    <n v="1.30315621609296"/>
  </r>
  <r>
    <d v="2014-06-01T00:00:00"/>
    <x v="3"/>
    <x v="5"/>
    <x v="15"/>
    <n v="1510.3185011275982"/>
    <n v="-4.1424340982532115E-3"/>
    <n v="4.6211484808402536"/>
  </r>
  <r>
    <d v="2014-06-01T00:00:00"/>
    <x v="3"/>
    <x v="5"/>
    <x v="16"/>
    <n v="2453.8125265205185"/>
    <n v="0.43549540212399762"/>
    <n v="-1.1977741257140684"/>
  </r>
  <r>
    <d v="2014-07-01T00:00:00"/>
    <x v="3"/>
    <x v="6"/>
    <x v="0"/>
    <n v="5108.7751864789107"/>
    <n v="-7.3848703086232259E-2"/>
    <n v="3.7818903173674423"/>
  </r>
  <r>
    <d v="2014-07-01T00:00:00"/>
    <x v="3"/>
    <x v="6"/>
    <x v="1"/>
    <n v="3643.5243356917081"/>
    <n v="2.6256635874624568"/>
    <n v="5.1773530830432346"/>
  </r>
  <r>
    <d v="2014-07-01T00:00:00"/>
    <x v="3"/>
    <x v="6"/>
    <x v="2"/>
    <n v="1308.6781030305679"/>
    <n v="1.009072228646235"/>
    <n v="6.4392906086977675"/>
  </r>
  <r>
    <d v="2014-07-01T00:00:00"/>
    <x v="3"/>
    <x v="6"/>
    <x v="3"/>
    <n v="2764.2071805768555"/>
    <n v="-0.25832990058937133"/>
    <n v="2.4941428152873257"/>
  </r>
  <r>
    <d v="2014-07-01T00:00:00"/>
    <x v="3"/>
    <x v="6"/>
    <x v="4"/>
    <n v="1939.8018336832831"/>
    <n v="0.30281696372216338"/>
    <n v="8.5712659997887908"/>
  </r>
  <r>
    <d v="2014-07-01T00:00:00"/>
    <x v="3"/>
    <x v="6"/>
    <x v="5"/>
    <n v="2885.8179246380296"/>
    <n v="-0.49168866740657569"/>
    <n v="4.2206160953042415"/>
  </r>
  <r>
    <d v="2014-07-01T00:00:00"/>
    <x v="3"/>
    <x v="6"/>
    <x v="6"/>
    <n v="1325.701867300329"/>
    <n v="2.4455005829179699"/>
    <n v="17.893629568363846"/>
  </r>
  <r>
    <d v="2014-07-01T00:00:00"/>
    <x v="3"/>
    <x v="6"/>
    <x v="7"/>
    <n v="4099.6314357587662"/>
    <n v="6.2974936032651696"/>
    <n v="19.340597314116991"/>
  </r>
  <r>
    <d v="2014-07-01T00:00:00"/>
    <x v="3"/>
    <x v="6"/>
    <x v="8"/>
    <n v="1245.2406048935986"/>
    <n v="8.7152332063578086E-2"/>
    <n v="5.7754045853090297"/>
  </r>
  <r>
    <d v="2014-07-01T00:00:00"/>
    <x v="3"/>
    <x v="6"/>
    <x v="9"/>
    <n v="2235.4294493429888"/>
    <n v="2.0087612974301061"/>
    <n v="9.7859875681387098"/>
  </r>
  <r>
    <d v="2014-07-01T00:00:00"/>
    <x v="3"/>
    <x v="6"/>
    <x v="10"/>
    <n v="3702.6897366163325"/>
    <n v="0.50625088326337053"/>
    <n v="3.7449613406991045"/>
  </r>
  <r>
    <d v="2014-07-01T00:00:00"/>
    <x v="3"/>
    <x v="6"/>
    <x v="11"/>
    <n v="4508.1028090299187"/>
    <n v="0.19714732412243752"/>
    <n v="4.404934398936855"/>
  </r>
  <r>
    <d v="2014-07-01T00:00:00"/>
    <x v="3"/>
    <x v="6"/>
    <x v="12"/>
    <n v="2243.9788521526489"/>
    <n v="0.75439001413246665"/>
    <n v="6.5140641116899101"/>
  </r>
  <r>
    <d v="2014-07-01T00:00:00"/>
    <x v="3"/>
    <x v="6"/>
    <x v="13"/>
    <n v="1713.6556297909021"/>
    <n v="-2.7052238938457096"/>
    <n v="-6.552243998019069"/>
  </r>
  <r>
    <d v="2014-07-01T00:00:00"/>
    <x v="3"/>
    <x v="6"/>
    <x v="14"/>
    <n v="2406.4953247925077"/>
    <n v="-0.98847308437856052"/>
    <n v="-0.37329989882343151"/>
  </r>
  <r>
    <d v="2014-07-01T00:00:00"/>
    <x v="3"/>
    <x v="6"/>
    <x v="15"/>
    <n v="1520.9846694756984"/>
    <n v="0.70621980331544432"/>
    <n v="4.1250839876314283"/>
  </r>
  <r>
    <d v="2014-07-01T00:00:00"/>
    <x v="3"/>
    <x v="6"/>
    <x v="16"/>
    <n v="2463.7647148524188"/>
    <n v="0.40558063113371734"/>
    <n v="0.5401668181779673"/>
  </r>
  <r>
    <d v="2014-08-01T00:00:00"/>
    <x v="3"/>
    <x v="7"/>
    <x v="0"/>
    <n v="5105.5678079205172"/>
    <n v="-6.2781751815621512E-2"/>
    <n v="3.2611546917916456"/>
  </r>
  <r>
    <d v="2014-08-01T00:00:00"/>
    <x v="3"/>
    <x v="7"/>
    <x v="1"/>
    <n v="3671.5987109830539"/>
    <n v="0.77052800269044042"/>
    <n v="7.518445952034658"/>
  </r>
  <r>
    <d v="2014-08-01T00:00:00"/>
    <x v="3"/>
    <x v="7"/>
    <x v="2"/>
    <n v="1302.253437144466"/>
    <n v="-0.49092789672448012"/>
    <n v="5.3252323311167693"/>
  </r>
  <r>
    <d v="2014-08-01T00:00:00"/>
    <x v="3"/>
    <x v="7"/>
    <x v="3"/>
    <n v="2742.4038479567066"/>
    <n v="-0.78877346001245963"/>
    <n v="-4.5574709028817217E-2"/>
  </r>
  <r>
    <d v="2014-08-01T00:00:00"/>
    <x v="3"/>
    <x v="7"/>
    <x v="4"/>
    <n v="1942.511603126065"/>
    <n v="0.13969310657040435"/>
    <n v="7.6167040948994735"/>
  </r>
  <r>
    <d v="2014-08-01T00:00:00"/>
    <x v="3"/>
    <x v="7"/>
    <x v="5"/>
    <n v="2872.2731349642945"/>
    <n v="-0.46935704287144331"/>
    <n v="2.1084173857281563"/>
  </r>
  <r>
    <d v="2014-08-01T00:00:00"/>
    <x v="3"/>
    <x v="7"/>
    <x v="6"/>
    <n v="1371.3689207483803"/>
    <n v="3.4447453514603543"/>
    <n v="19.352903469200356"/>
  </r>
  <r>
    <d v="2014-08-01T00:00:00"/>
    <x v="3"/>
    <x v="7"/>
    <x v="7"/>
    <n v="4640.0634750104145"/>
    <n v="13.182454269858646"/>
    <n v="34.004085735476238"/>
  </r>
  <r>
    <d v="2014-08-01T00:00:00"/>
    <x v="3"/>
    <x v="7"/>
    <x v="8"/>
    <n v="1442.3846975663721"/>
    <n v="15.831807274676745"/>
    <n v="26.682062712098698"/>
  </r>
  <r>
    <d v="2014-08-01T00:00:00"/>
    <x v="3"/>
    <x v="7"/>
    <x v="9"/>
    <n v="2074.9097009243123"/>
    <n v="-7.1807118970296564"/>
    <n v="7.8018417207996738"/>
  </r>
  <r>
    <d v="2014-08-01T00:00:00"/>
    <x v="3"/>
    <x v="7"/>
    <x v="10"/>
    <n v="3705.3154399407385"/>
    <n v="7.091340380049882E-2"/>
    <n v="4.0518069627844655"/>
  </r>
  <r>
    <d v="2014-08-01T00:00:00"/>
    <x v="3"/>
    <x v="7"/>
    <x v="11"/>
    <n v="4512.4175978778276"/>
    <n v="9.5711855534141854E-2"/>
    <n v="4.6777543871751925"/>
  </r>
  <r>
    <d v="2014-08-01T00:00:00"/>
    <x v="3"/>
    <x v="7"/>
    <x v="12"/>
    <n v="2251.0413358442356"/>
    <n v="0.31473040331069235"/>
    <n v="7.0969299723917301"/>
  </r>
  <r>
    <d v="2014-08-01T00:00:00"/>
    <x v="3"/>
    <x v="7"/>
    <x v="13"/>
    <n v="1841.8073202795072"/>
    <n v="7.4782639090820169"/>
    <n v="-2.2675002011883105"/>
  </r>
  <r>
    <d v="2014-08-01T00:00:00"/>
    <x v="3"/>
    <x v="7"/>
    <x v="14"/>
    <n v="2362.8011072200143"/>
    <n v="-1.8156784732694553"/>
    <n v="-2.9089915985853199"/>
  </r>
  <r>
    <d v="2014-08-01T00:00:00"/>
    <x v="3"/>
    <x v="7"/>
    <x v="15"/>
    <n v="1527.7063114344255"/>
    <n v="0.44192700252818629"/>
    <n v="4.0189467373562104"/>
  </r>
  <r>
    <d v="2014-08-01T00:00:00"/>
    <x v="3"/>
    <x v="7"/>
    <x v="16"/>
    <n v="2474.8670725265201"/>
    <n v="0.45062572765868225"/>
    <n v="1.0487332445751507"/>
  </r>
  <r>
    <d v="2014-09-01T00:00:00"/>
    <x v="3"/>
    <x v="8"/>
    <x v="0"/>
    <n v="5096.4520811308012"/>
    <n v="-0.17854481876774519"/>
    <n v="1.802941566629368"/>
  </r>
  <r>
    <d v="2014-09-01T00:00:00"/>
    <x v="3"/>
    <x v="8"/>
    <x v="1"/>
    <n v="3670.3140465013339"/>
    <n v="-3.4989239915494963E-2"/>
    <n v="6.6096065393549619"/>
  </r>
  <r>
    <d v="2014-09-01T00:00:00"/>
    <x v="3"/>
    <x v="8"/>
    <x v="2"/>
    <n v="1305.7236406904035"/>
    <n v="0.2664768198690215"/>
    <n v="3.0298520533377227"/>
  </r>
  <r>
    <d v="2014-09-01T00:00:00"/>
    <x v="3"/>
    <x v="8"/>
    <x v="3"/>
    <n v="2672.6021048895477"/>
    <n v="-2.5452758578633938"/>
    <n v="-2.4147818409187227"/>
  </r>
  <r>
    <d v="2014-09-01T00:00:00"/>
    <x v="3"/>
    <x v="8"/>
    <x v="4"/>
    <n v="1957.8748712597701"/>
    <n v="0.79089711016300246"/>
    <n v="8.4126844034690507"/>
  </r>
  <r>
    <d v="2014-09-01T00:00:00"/>
    <x v="3"/>
    <x v="8"/>
    <x v="5"/>
    <n v="2903.3979663596342"/>
    <n v="1.0836306274795371"/>
    <n v="4.5487710772680545"/>
  </r>
  <r>
    <d v="2014-09-01T00:00:00"/>
    <x v="3"/>
    <x v="8"/>
    <x v="6"/>
    <n v="1487.6651924408479"/>
    <n v="8.4803053308954102"/>
    <n v="28.151847507812988"/>
  </r>
  <r>
    <d v="2014-09-01T00:00:00"/>
    <x v="3"/>
    <x v="8"/>
    <x v="7"/>
    <n v="4258.1237161944127"/>
    <n v="-8.2313477148099672"/>
    <n v="31.530843975003521"/>
  </r>
  <r>
    <d v="2014-09-01T00:00:00"/>
    <x v="3"/>
    <x v="8"/>
    <x v="8"/>
    <n v="1478.6528425328288"/>
    <n v="2.5144571366882307"/>
    <n v="26.384408017007345"/>
  </r>
  <r>
    <d v="2014-09-01T00:00:00"/>
    <x v="3"/>
    <x v="8"/>
    <x v="9"/>
    <n v="1897.5155511694925"/>
    <n v="-8.5494877042502573"/>
    <n v="3.5367880593286438"/>
  </r>
  <r>
    <d v="2014-09-01T00:00:00"/>
    <x v="3"/>
    <x v="8"/>
    <x v="10"/>
    <n v="3725.6034171729498"/>
    <n v="0.54753711420951756"/>
    <n v="4.6947454475751549"/>
  </r>
  <r>
    <d v="2014-09-01T00:00:00"/>
    <x v="3"/>
    <x v="8"/>
    <x v="11"/>
    <n v="4507.5292370761781"/>
    <n v="-0.1083313034668687"/>
    <n v="4.4052162906446979"/>
  </r>
  <r>
    <d v="2014-09-01T00:00:00"/>
    <x v="3"/>
    <x v="8"/>
    <x v="12"/>
    <n v="2270.3307960766051"/>
    <n v="0.85691275078851881"/>
    <n v="8.3100253843871883"/>
  </r>
  <r>
    <d v="2014-09-01T00:00:00"/>
    <x v="3"/>
    <x v="8"/>
    <x v="13"/>
    <n v="1906.8640108154814"/>
    <n v="3.532220217590476"/>
    <n v="2.1531493876691954E-2"/>
  </r>
  <r>
    <d v="2014-09-01T00:00:00"/>
    <x v="3"/>
    <x v="8"/>
    <x v="14"/>
    <n v="2359.0979937028728"/>
    <n v="-0.1567255705876347"/>
    <n v="-2.5479345635522455"/>
  </r>
  <r>
    <d v="2014-09-01T00:00:00"/>
    <x v="3"/>
    <x v="8"/>
    <x v="15"/>
    <n v="1545.0602969829924"/>
    <n v="1.135950373358896"/>
    <n v="5.8167175232010759"/>
  </r>
  <r>
    <d v="2014-09-01T00:00:00"/>
    <x v="3"/>
    <x v="8"/>
    <x v="16"/>
    <n v="2474.6581529714476"/>
    <n v="-8.441647528945051E-3"/>
    <n v="0.86027388243790082"/>
  </r>
  <r>
    <d v="2014-10-01T00:00:00"/>
    <x v="3"/>
    <x v="9"/>
    <x v="0"/>
    <n v="5162.9736778864562"/>
    <n v="1.3052530602994494"/>
    <n v="3.4960488804346435"/>
  </r>
  <r>
    <d v="2014-10-01T00:00:00"/>
    <x v="3"/>
    <x v="9"/>
    <x v="1"/>
    <n v="3679.2158284652928"/>
    <n v="0.24253461287446765"/>
    <n v="7.4056775074567094"/>
  </r>
  <r>
    <d v="2014-10-01T00:00:00"/>
    <x v="3"/>
    <x v="9"/>
    <x v="2"/>
    <n v="1297.216808956872"/>
    <n v="-0.65150323302972657"/>
    <n v="2.5119990442216134"/>
  </r>
  <r>
    <d v="2014-10-01T00:00:00"/>
    <x v="3"/>
    <x v="9"/>
    <x v="3"/>
    <n v="2705.9771743741203"/>
    <n v="1.2487855720652474"/>
    <n v="-0.85945423329973902"/>
  </r>
  <r>
    <d v="2014-10-01T00:00:00"/>
    <x v="3"/>
    <x v="9"/>
    <x v="4"/>
    <n v="1961.3122966771775"/>
    <n v="0.17556920862851211"/>
    <n v="8.0933088976303136"/>
  </r>
  <r>
    <d v="2014-10-01T00:00:00"/>
    <x v="3"/>
    <x v="9"/>
    <x v="5"/>
    <n v="2948.0608188861561"/>
    <n v="1.5382959223644299"/>
    <n v="4.2552158486230063"/>
  </r>
  <r>
    <d v="2014-10-01T00:00:00"/>
    <x v="3"/>
    <x v="9"/>
    <x v="6"/>
    <n v="1585.1939474626727"/>
    <n v="6.5558269103417555"/>
    <n v="36.48868575408126"/>
  </r>
  <r>
    <d v="2014-10-01T00:00:00"/>
    <x v="3"/>
    <x v="9"/>
    <x v="7"/>
    <n v="3835.1126713794251"/>
    <n v="-9.93421217909194"/>
    <n v="16.066144866038321"/>
  </r>
  <r>
    <d v="2014-10-01T00:00:00"/>
    <x v="3"/>
    <x v="9"/>
    <x v="8"/>
    <n v="1375.4645920265393"/>
    <n v="-6.9785312372263935"/>
    <n v="15.066436569996977"/>
  </r>
  <r>
    <d v="2014-10-01T00:00:00"/>
    <x v="3"/>
    <x v="9"/>
    <x v="9"/>
    <n v="1840.9594925676399"/>
    <n v="-2.9805320207781927"/>
    <n v="-2.2562309826286264"/>
  </r>
  <r>
    <d v="2014-10-01T00:00:00"/>
    <x v="3"/>
    <x v="9"/>
    <x v="10"/>
    <n v="3724.5042932552051"/>
    <n v="-2.9501903307216359E-2"/>
    <n v="4.6939259884157369"/>
  </r>
  <r>
    <d v="2014-10-01T00:00:00"/>
    <x v="3"/>
    <x v="9"/>
    <x v="11"/>
    <n v="4524.5075615526812"/>
    <n v="0.37666587577180888"/>
    <n v="4.7010492767540324"/>
  </r>
  <r>
    <d v="2014-10-01T00:00:00"/>
    <x v="3"/>
    <x v="9"/>
    <x v="12"/>
    <n v="2282.2185896853662"/>
    <n v="0.52361504452587138"/>
    <n v="8.6439603007631085"/>
  </r>
  <r>
    <d v="2014-10-01T00:00:00"/>
    <x v="3"/>
    <x v="9"/>
    <x v="13"/>
    <n v="2045.0280862278132"/>
    <n v="7.245617654362535"/>
    <n v="7.0861809324645142"/>
  </r>
  <r>
    <d v="2014-10-01T00:00:00"/>
    <x v="3"/>
    <x v="9"/>
    <x v="14"/>
    <n v="2379.9870898893514"/>
    <n v="0.88546962619771019"/>
    <n v="-1.2479013704239095"/>
  </r>
  <r>
    <d v="2014-10-01T00:00:00"/>
    <x v="3"/>
    <x v="9"/>
    <x v="15"/>
    <n v="1543.3668923709486"/>
    <n v="-0.10960119908268728"/>
    <n v="5.2179649570040398"/>
  </r>
  <r>
    <d v="2014-10-01T00:00:00"/>
    <x v="3"/>
    <x v="9"/>
    <x v="16"/>
    <n v="2476.2668849690463"/>
    <n v="6.500825157069734E-2"/>
    <n v="0.5410083154782086"/>
  </r>
  <r>
    <d v="2014-11-01T00:00:00"/>
    <x v="3"/>
    <x v="10"/>
    <x v="0"/>
    <n v="5179.0530533751653"/>
    <n v="0.31143632510812758"/>
    <n v="3.5315651382104907"/>
  </r>
  <r>
    <d v="2014-11-01T00:00:00"/>
    <x v="3"/>
    <x v="10"/>
    <x v="1"/>
    <n v="3694.9319311656786"/>
    <n v="0.42715903151953061"/>
    <n v="8.3876597610856187"/>
  </r>
  <r>
    <d v="2014-11-01T00:00:00"/>
    <x v="3"/>
    <x v="10"/>
    <x v="2"/>
    <n v="1301.6949644422282"/>
    <n v="0.34521257005273309"/>
    <n v="2.1273917394888375"/>
  </r>
  <r>
    <d v="2014-11-01T00:00:00"/>
    <x v="3"/>
    <x v="10"/>
    <x v="3"/>
    <n v="2733.92528071795"/>
    <n v="1.0328286065566683"/>
    <n v="0.72108690308241297"/>
  </r>
  <r>
    <d v="2014-11-01T00:00:00"/>
    <x v="3"/>
    <x v="10"/>
    <x v="4"/>
    <n v="1960.8217998403554"/>
    <n v="-2.5008604578324878E-2"/>
    <n v="7.1329141581778499"/>
  </r>
  <r>
    <d v="2014-11-01T00:00:00"/>
    <x v="3"/>
    <x v="10"/>
    <x v="5"/>
    <n v="2947.6458817088151"/>
    <n v="-1.4074919170015132E-2"/>
    <n v="2.2597038855403317"/>
  </r>
  <r>
    <d v="2014-11-01T00:00:00"/>
    <x v="3"/>
    <x v="10"/>
    <x v="6"/>
    <n v="1599.8497199539661"/>
    <n v="0.92454128497980737"/>
    <n v="39.449958222896299"/>
  </r>
  <r>
    <d v="2014-11-01T00:00:00"/>
    <x v="3"/>
    <x v="10"/>
    <x v="7"/>
    <n v="4448.1497592994265"/>
    <n v="15.984852087787615"/>
    <n v="22.872920922141837"/>
  </r>
  <r>
    <d v="2014-11-01T00:00:00"/>
    <x v="3"/>
    <x v="10"/>
    <x v="8"/>
    <n v="1349.1286372511024"/>
    <n v="-1.9146952184813992"/>
    <n v="15.655462182991764"/>
  </r>
  <r>
    <d v="2014-11-01T00:00:00"/>
    <x v="3"/>
    <x v="10"/>
    <x v="9"/>
    <n v="1878.8712638856148"/>
    <n v="2.0593484794767747"/>
    <n v="-10.643531847129772"/>
  </r>
  <r>
    <d v="2014-11-01T00:00:00"/>
    <x v="3"/>
    <x v="10"/>
    <x v="10"/>
    <n v="3730.4547434785386"/>
    <n v="0.15976489097111468"/>
    <n v="4.5607255975438799"/>
  </r>
  <r>
    <d v="2014-11-01T00:00:00"/>
    <x v="3"/>
    <x v="10"/>
    <x v="11"/>
    <n v="4537.6851157557739"/>
    <n v="0.29124836291731793"/>
    <n v="4.9951214816852163"/>
  </r>
  <r>
    <d v="2014-11-01T00:00:00"/>
    <x v="3"/>
    <x v="10"/>
    <x v="12"/>
    <n v="2290.5884555500861"/>
    <n v="0.36674251548682868"/>
    <n v="8.8941329156148043"/>
  </r>
  <r>
    <d v="2014-11-01T00:00:00"/>
    <x v="3"/>
    <x v="10"/>
    <x v="13"/>
    <n v="2363.5225851754699"/>
    <n v="15.574089230976785"/>
    <n v="20.807734780508813"/>
  </r>
  <r>
    <d v="2014-11-01T00:00:00"/>
    <x v="3"/>
    <x v="10"/>
    <x v="14"/>
    <n v="2384.449502579103"/>
    <n v="0.18749734856582378"/>
    <n v="-0.49546602105232651"/>
  </r>
  <r>
    <d v="2014-11-01T00:00:00"/>
    <x v="3"/>
    <x v="10"/>
    <x v="15"/>
    <n v="1531.8277290902652"/>
    <n v="-0.74766170880837812"/>
    <n v="5.7563581351232074"/>
  </r>
  <r>
    <d v="2014-11-01T00:00:00"/>
    <x v="3"/>
    <x v="10"/>
    <x v="16"/>
    <n v="2487.1071953318897"/>
    <n v="0.43776825626689053"/>
    <n v="0.3877542746612006"/>
  </r>
  <r>
    <d v="2014-12-01T00:00:00"/>
    <x v="3"/>
    <x v="11"/>
    <x v="0"/>
    <n v="5203.5478652252723"/>
    <n v="0.47295927648671743"/>
    <n v="3.2642517669835058"/>
  </r>
  <r>
    <d v="2014-12-01T00:00:00"/>
    <x v="3"/>
    <x v="11"/>
    <x v="1"/>
    <n v="3723.4088744054188"/>
    <n v="0.77070278344089083"/>
    <n v="7.7300783885106306"/>
  </r>
  <r>
    <d v="2014-12-01T00:00:00"/>
    <x v="3"/>
    <x v="11"/>
    <x v="2"/>
    <n v="1319.0151614689787"/>
    <n v="1.3305880025565209"/>
    <n v="2.5042258557333552"/>
  </r>
  <r>
    <d v="2014-12-01T00:00:00"/>
    <x v="3"/>
    <x v="11"/>
    <x v="3"/>
    <n v="2714.9786454235809"/>
    <n v="-0.69301949939881702"/>
    <n v="1.5038304159900262"/>
  </r>
  <r>
    <d v="2014-12-01T00:00:00"/>
    <x v="3"/>
    <x v="11"/>
    <x v="4"/>
    <n v="1978.4742249216356"/>
    <n v="0.90025646811542348"/>
    <n v="7.6793972878230088"/>
  </r>
  <r>
    <d v="2014-12-01T00:00:00"/>
    <x v="3"/>
    <x v="11"/>
    <x v="5"/>
    <n v="2971.0847858179509"/>
    <n v="0.79517367586732224"/>
    <n v="1.9502960395596514"/>
  </r>
  <r>
    <d v="2014-12-01T00:00:00"/>
    <x v="3"/>
    <x v="11"/>
    <x v="6"/>
    <n v="1590.3802450943335"/>
    <n v="-0.59189777274236688"/>
    <n v="37.667902203998118"/>
  </r>
  <r>
    <d v="2014-12-01T00:00:00"/>
    <x v="3"/>
    <x v="11"/>
    <x v="7"/>
    <n v="4358.3387122212389"/>
    <n v="-2.0190652729356939"/>
    <n v="25.058003831366428"/>
  </r>
  <r>
    <d v="2014-12-01T00:00:00"/>
    <x v="3"/>
    <x v="11"/>
    <x v="8"/>
    <n v="1286.6425129643198"/>
    <n v="-4.6315912776190293"/>
    <n v="9.5899499648686604"/>
  </r>
  <r>
    <d v="2014-12-01T00:00:00"/>
    <x v="3"/>
    <x v="11"/>
    <x v="9"/>
    <n v="1912.9130462524981"/>
    <n v="1.8118209065842494"/>
    <n v="-9.8884089003222329"/>
  </r>
  <r>
    <d v="2014-12-01T00:00:00"/>
    <x v="3"/>
    <x v="11"/>
    <x v="10"/>
    <n v="3728.9658732575003"/>
    <n v="-3.9911225934075034E-2"/>
    <n v="4.5651039185103937"/>
  </r>
  <r>
    <d v="2014-12-01T00:00:00"/>
    <x v="3"/>
    <x v="11"/>
    <x v="11"/>
    <n v="4561.1695923036887"/>
    <n v="0.51754310730756092"/>
    <n v="5.26120363555167"/>
  </r>
  <r>
    <d v="2014-12-01T00:00:00"/>
    <x v="3"/>
    <x v="11"/>
    <x v="12"/>
    <n v="2289.1382813280661"/>
    <n v="-6.33101165993466E-2"/>
    <n v="8.2564648877996518"/>
  </r>
  <r>
    <d v="2014-12-01T00:00:00"/>
    <x v="3"/>
    <x v="11"/>
    <x v="13"/>
    <n v="2469.118244089957"/>
    <n v="4.4677237093821764"/>
    <n v="21.871251537976555"/>
  </r>
  <r>
    <d v="2014-12-01T00:00:00"/>
    <x v="3"/>
    <x v="11"/>
    <x v="14"/>
    <n v="2379.5576603592317"/>
    <n v="-0.20515604186962522"/>
    <n v="-0.65324395503579824"/>
  </r>
  <r>
    <d v="2014-12-01T00:00:00"/>
    <x v="3"/>
    <x v="11"/>
    <x v="15"/>
    <n v="1542.0756134131025"/>
    <n v="0.6689971808333528"/>
    <n v="7.6345591380274636"/>
  </r>
  <r>
    <d v="2014-12-01T00:00:00"/>
    <x v="3"/>
    <x v="11"/>
    <x v="16"/>
    <n v="2490.0750889417359"/>
    <n v="0.11933114967528358"/>
    <n v="1.4405465242584681"/>
  </r>
  <r>
    <d v="2015-01-01T00:00:00"/>
    <x v="4"/>
    <x v="0"/>
    <x v="0"/>
    <n v="5230.5308378407371"/>
    <n v="0.51854952263989951"/>
    <n v="3.3963382399324171"/>
  </r>
  <r>
    <d v="2015-01-01T00:00:00"/>
    <x v="4"/>
    <x v="0"/>
    <x v="1"/>
    <n v="3702.1767077781228"/>
    <n v="-0.57023462486875953"/>
    <n v="5.9219032137159955"/>
  </r>
  <r>
    <d v="2015-01-01T00:00:00"/>
    <x v="4"/>
    <x v="0"/>
    <x v="2"/>
    <n v="1331.5607575666347"/>
    <n v="0.95113357784941677"/>
    <n v="2.4483922962178939"/>
  </r>
  <r>
    <d v="2015-01-01T00:00:00"/>
    <x v="4"/>
    <x v="0"/>
    <x v="3"/>
    <n v="2759.8274219926852"/>
    <n v="1.6519016326224989"/>
    <n v="2.4154283972439128"/>
  </r>
  <r>
    <d v="2015-01-01T00:00:00"/>
    <x v="4"/>
    <x v="0"/>
    <x v="4"/>
    <n v="1990.8927063405549"/>
    <n v="0.62767971715229631"/>
    <n v="8.3585151482171938"/>
  </r>
  <r>
    <d v="2015-01-01T00:00:00"/>
    <x v="4"/>
    <x v="0"/>
    <x v="5"/>
    <n v="3067.6035072017344"/>
    <n v="3.2486020541891536"/>
    <n v="5.0790074878560354"/>
  </r>
  <r>
    <d v="2015-01-01T00:00:00"/>
    <x v="4"/>
    <x v="0"/>
    <x v="6"/>
    <n v="1597.4233126921458"/>
    <n v="0.44285431861577074"/>
    <n v="38.262127085616136"/>
  </r>
  <r>
    <d v="2015-01-01T00:00:00"/>
    <x v="4"/>
    <x v="0"/>
    <x v="7"/>
    <n v="4152.8405377608651"/>
    <n v="-4.7150574571943054"/>
    <n v="21.248521339922455"/>
  </r>
  <r>
    <d v="2015-01-01T00:00:00"/>
    <x v="4"/>
    <x v="0"/>
    <x v="8"/>
    <n v="1449.0465551601123"/>
    <n v="12.622312768262777"/>
    <n v="22.392958374247819"/>
  </r>
  <r>
    <d v="2015-01-01T00:00:00"/>
    <x v="4"/>
    <x v="0"/>
    <x v="9"/>
    <n v="2057.8090448201965"/>
    <n v="7.574625456789974"/>
    <n v="-0.69044386462049356"/>
  </r>
  <r>
    <d v="2015-01-01T00:00:00"/>
    <x v="4"/>
    <x v="0"/>
    <x v="10"/>
    <n v="3745.7162197674675"/>
    <n v="0.44919548956168232"/>
    <n v="5.2121569437425963"/>
  </r>
  <r>
    <d v="2015-01-01T00:00:00"/>
    <x v="4"/>
    <x v="0"/>
    <x v="11"/>
    <n v="4563.5699591546963"/>
    <n v="5.262612587477733E-2"/>
    <n v="4.7671196671353222"/>
  </r>
  <r>
    <d v="2015-01-01T00:00:00"/>
    <x v="4"/>
    <x v="0"/>
    <x v="12"/>
    <n v="2296.1327926077252"/>
    <n v="0.30555215194780772"/>
    <n v="7.4344479125305174"/>
  </r>
  <r>
    <d v="2015-01-01T00:00:00"/>
    <x v="4"/>
    <x v="0"/>
    <x v="13"/>
    <n v="2385.1598487278643"/>
    <n v="-3.4003391924649295"/>
    <n v="23.614495192196848"/>
  </r>
  <r>
    <d v="2015-01-01T00:00:00"/>
    <x v="4"/>
    <x v="0"/>
    <x v="14"/>
    <n v="2378.7837304953146"/>
    <n v="-3.252410634169145E-2"/>
    <n v="-1.0809418951231442"/>
  </r>
  <r>
    <d v="2015-01-01T00:00:00"/>
    <x v="4"/>
    <x v="0"/>
    <x v="15"/>
    <n v="1539.4163634164279"/>
    <n v="-0.17244614813594072"/>
    <n v="7.3234025159918836"/>
  </r>
  <r>
    <d v="2015-01-01T00:00:00"/>
    <x v="4"/>
    <x v="0"/>
    <x v="16"/>
    <n v="2514.103990842144"/>
    <n v="0.96498704023499915"/>
    <n v="2.0773217170096059"/>
  </r>
  <r>
    <d v="2015-02-01T00:00:00"/>
    <x v="4"/>
    <x v="1"/>
    <x v="0"/>
    <n v="5246.0225913256163"/>
    <n v="0.2961793738563312"/>
    <n v="3.7950954687778315"/>
  </r>
  <r>
    <d v="2015-02-01T00:00:00"/>
    <x v="4"/>
    <x v="1"/>
    <x v="1"/>
    <n v="3730.6460433599659"/>
    <n v="0.7689891063824783"/>
    <n v="8.1490015386918468"/>
  </r>
  <r>
    <d v="2015-02-01T00:00:00"/>
    <x v="4"/>
    <x v="1"/>
    <x v="2"/>
    <n v="1322.0187883365204"/>
    <n v="-0.71660036358774937"/>
    <n v="2.411768126068492"/>
  </r>
  <r>
    <d v="2015-02-01T00:00:00"/>
    <x v="4"/>
    <x v="1"/>
    <x v="3"/>
    <n v="2719.0981340274993"/>
    <n v="-1.4757911179742567"/>
    <n v="1.6220063249647643"/>
  </r>
  <r>
    <d v="2015-02-01T00:00:00"/>
    <x v="4"/>
    <x v="1"/>
    <x v="4"/>
    <n v="1980.8116016901949"/>
    <n v="-0.50636102177952225"/>
    <n v="7.8354212319423633"/>
  </r>
  <r>
    <d v="2015-02-01T00:00:00"/>
    <x v="4"/>
    <x v="1"/>
    <x v="5"/>
    <n v="3151.722488558119"/>
    <n v="2.7421725512733586"/>
    <n v="8.5049711084805644"/>
  </r>
  <r>
    <d v="2015-02-01T00:00:00"/>
    <x v="4"/>
    <x v="1"/>
    <x v="6"/>
    <n v="1554.6258683761189"/>
    <n v="-2.6791548599538251"/>
    <n v="33.534365169979829"/>
  </r>
  <r>
    <d v="2015-02-01T00:00:00"/>
    <x v="4"/>
    <x v="1"/>
    <x v="7"/>
    <n v="4197.1863091155301"/>
    <n v="1.0678419012586371"/>
    <n v="26.567326687684869"/>
  </r>
  <r>
    <d v="2015-02-01T00:00:00"/>
    <x v="4"/>
    <x v="1"/>
    <x v="8"/>
    <n v="1329.6145725038448"/>
    <n v="-8.2421080420753583"/>
    <n v="10.349612270139442"/>
  </r>
  <r>
    <d v="2015-02-01T00:00:00"/>
    <x v="4"/>
    <x v="1"/>
    <x v="9"/>
    <n v="2297.8920147490517"/>
    <n v="11.666921696800724"/>
    <n v="15.911600423988759"/>
  </r>
  <r>
    <d v="2015-02-01T00:00:00"/>
    <x v="4"/>
    <x v="1"/>
    <x v="10"/>
    <n v="3766.4129741129545"/>
    <n v="0.55254464383240887"/>
    <n v="5.804668191112361"/>
  </r>
  <r>
    <d v="2015-02-01T00:00:00"/>
    <x v="4"/>
    <x v="1"/>
    <x v="11"/>
    <n v="4571.7753005942668"/>
    <n v="0.17980093464131652"/>
    <n v="4.7536327816996904"/>
  </r>
  <r>
    <d v="2015-02-01T00:00:00"/>
    <x v="4"/>
    <x v="1"/>
    <x v="12"/>
    <n v="2298.8705025359855"/>
    <n v="0.11923134136990754"/>
    <n v="8.2813377679084468"/>
  </r>
  <r>
    <d v="2015-02-01T00:00:00"/>
    <x v="4"/>
    <x v="1"/>
    <x v="13"/>
    <n v="2282.4296663488944"/>
    <n v="-4.3070565033098918"/>
    <n v="23.042765153639611"/>
  </r>
  <r>
    <d v="2015-02-01T00:00:00"/>
    <x v="4"/>
    <x v="1"/>
    <x v="14"/>
    <n v="2375.8420345851623"/>
    <n v="-0.1236638653796307"/>
    <n v="-0.65156481632355767"/>
  </r>
  <r>
    <d v="2015-02-01T00:00:00"/>
    <x v="4"/>
    <x v="1"/>
    <x v="15"/>
    <n v="1546.6738399672809"/>
    <n v="0.47144338096720695"/>
    <n v="7.9122689477998387"/>
  </r>
  <r>
    <d v="2015-02-01T00:00:00"/>
    <x v="4"/>
    <x v="1"/>
    <x v="16"/>
    <n v="2516.5203929252284"/>
    <n v="9.611384779175669E-2"/>
    <n v="3.1935328900790427"/>
  </r>
  <r>
    <d v="2015-03-01T00:00:00"/>
    <x v="4"/>
    <x v="2"/>
    <x v="0"/>
    <n v="5241.2147063709363"/>
    <n v="-9.1648193864624083E-2"/>
    <n v="3.1724084804580777"/>
  </r>
  <r>
    <d v="2015-03-01T00:00:00"/>
    <x v="4"/>
    <x v="2"/>
    <x v="1"/>
    <n v="3759.694957199813"/>
    <n v="0.77865639093663841"/>
    <n v="10.133066146056935"/>
  </r>
  <r>
    <d v="2015-03-01T00:00:00"/>
    <x v="4"/>
    <x v="2"/>
    <x v="2"/>
    <n v="1317.2904479305016"/>
    <n v="-0.35766060571411629"/>
    <n v="0.93630736154106664"/>
  </r>
  <r>
    <d v="2015-03-01T00:00:00"/>
    <x v="4"/>
    <x v="2"/>
    <x v="3"/>
    <n v="2704.1962647451805"/>
    <n v="-0.54804455550290232"/>
    <n v="-1.8851443286066027"/>
  </r>
  <r>
    <d v="2015-03-01T00:00:00"/>
    <x v="4"/>
    <x v="2"/>
    <x v="4"/>
    <n v="1999.0539702638948"/>
    <n v="0.92095424714464524"/>
    <n v="7.2848253437718835"/>
  </r>
  <r>
    <d v="2015-03-01T00:00:00"/>
    <x v="4"/>
    <x v="2"/>
    <x v="5"/>
    <n v="3207.9927959928555"/>
    <n v="1.7853826800747097"/>
    <n v="10.908415474622068"/>
  </r>
  <r>
    <d v="2015-03-01T00:00:00"/>
    <x v="4"/>
    <x v="2"/>
    <x v="6"/>
    <n v="1514.1414012317596"/>
    <n v="-2.6041292614439326"/>
    <n v="30.985533838024935"/>
  </r>
  <r>
    <d v="2015-03-01T00:00:00"/>
    <x v="4"/>
    <x v="2"/>
    <x v="7"/>
    <n v="3905.9585376906207"/>
    <n v="-6.9386429378275434"/>
    <n v="17.057042352783647"/>
  </r>
  <r>
    <d v="2015-03-01T00:00:00"/>
    <x v="4"/>
    <x v="2"/>
    <x v="8"/>
    <n v="1311.173437768721"/>
    <n v="-1.3869534161615404"/>
    <n v="8.23984541090541"/>
  </r>
  <r>
    <d v="2015-03-01T00:00:00"/>
    <x v="4"/>
    <x v="2"/>
    <x v="9"/>
    <n v="2310.822259514518"/>
    <n v="0.56270027844969039"/>
    <n v="24.892367656025627"/>
  </r>
  <r>
    <d v="2015-03-01T00:00:00"/>
    <x v="4"/>
    <x v="2"/>
    <x v="10"/>
    <n v="3766.585622347543"/>
    <n v="4.5838901834516221E-3"/>
    <n v="5.0731379814927147"/>
  </r>
  <r>
    <d v="2015-03-01T00:00:00"/>
    <x v="4"/>
    <x v="2"/>
    <x v="11"/>
    <n v="4560.4284534851085"/>
    <n v="-0.2481934557825527"/>
    <n v="3.7780575235505376"/>
  </r>
  <r>
    <d v="2015-03-01T00:00:00"/>
    <x v="4"/>
    <x v="2"/>
    <x v="12"/>
    <n v="2308.4200492193991"/>
    <n v="0.41540167977618392"/>
    <n v="8.2980814374256298"/>
  </r>
  <r>
    <d v="2015-03-01T00:00:00"/>
    <x v="4"/>
    <x v="2"/>
    <x v="13"/>
    <n v="2302.4923646056163"/>
    <n v="0.87900619907448352"/>
    <n v="24.066960935995784"/>
  </r>
  <r>
    <d v="2015-03-01T00:00:00"/>
    <x v="4"/>
    <x v="2"/>
    <x v="14"/>
    <n v="2383.0929949848351"/>
    <n v="0.30519539153361919"/>
    <n v="-0.61890217189323193"/>
  </r>
  <r>
    <d v="2015-03-01T00:00:00"/>
    <x v="4"/>
    <x v="2"/>
    <x v="15"/>
    <n v="1567.9654545954909"/>
    <n v="1.3766066301774682"/>
    <n v="8.0110239346876213"/>
  </r>
  <r>
    <d v="2015-03-01T00:00:00"/>
    <x v="4"/>
    <x v="2"/>
    <x v="16"/>
    <n v="2516.18468683234"/>
    <n v="-1.3340090302149665E-2"/>
    <n v="2.8956978465745076"/>
  </r>
  <r>
    <d v="2015-04-01T00:00:00"/>
    <x v="4"/>
    <x v="3"/>
    <x v="0"/>
    <n v="5278.7960204281353"/>
    <n v="0.71703443118857901"/>
    <n v="3.0879519746024764"/>
  </r>
  <r>
    <d v="2015-04-01T00:00:00"/>
    <x v="4"/>
    <x v="3"/>
    <x v="1"/>
    <n v="3813.5545044171558"/>
    <n v="1.432550986994352"/>
    <n v="10.656306202961785"/>
  </r>
  <r>
    <d v="2015-04-01T00:00:00"/>
    <x v="4"/>
    <x v="3"/>
    <x v="2"/>
    <n v="1311.0656021842319"/>
    <n v="-0.47254922071658934"/>
    <n v="1.2734531941661187"/>
  </r>
  <r>
    <d v="2015-04-01T00:00:00"/>
    <x v="4"/>
    <x v="3"/>
    <x v="3"/>
    <n v="2686.318567665669"/>
    <n v="-0.66110945098861729"/>
    <n v="-2.0338280766244887"/>
  </r>
  <r>
    <d v="2015-04-01T00:00:00"/>
    <x v="4"/>
    <x v="3"/>
    <x v="4"/>
    <n v="2005.3510567791152"/>
    <n v="0.31500332701819289"/>
    <n v="6.7117437544562897"/>
  </r>
  <r>
    <d v="2015-04-01T00:00:00"/>
    <x v="4"/>
    <x v="3"/>
    <x v="5"/>
    <n v="3213.8048567598016"/>
    <n v="0.18117437090900967"/>
    <n v="12.060933496297421"/>
  </r>
  <r>
    <d v="2015-04-01T00:00:00"/>
    <x v="4"/>
    <x v="3"/>
    <x v="6"/>
    <n v="1504.1041546630449"/>
    <n v="-0.6629002126584238"/>
    <n v="25.189728228160302"/>
  </r>
  <r>
    <d v="2015-04-01T00:00:00"/>
    <x v="4"/>
    <x v="3"/>
    <x v="7"/>
    <n v="3763.2027785053506"/>
    <n v="-3.6548201371762068"/>
    <n v="5.65409512994135"/>
  </r>
  <r>
    <d v="2015-04-01T00:00:00"/>
    <x v="4"/>
    <x v="3"/>
    <x v="8"/>
    <n v="1323.4156226741686"/>
    <n v="0.9336815826806788"/>
    <n v="7.9188876825463828"/>
  </r>
  <r>
    <d v="2015-04-01T00:00:00"/>
    <x v="4"/>
    <x v="3"/>
    <x v="9"/>
    <n v="2374.5883484772958"/>
    <n v="2.7594545058681641"/>
    <n v="22.494491577853594"/>
  </r>
  <r>
    <d v="2015-04-01T00:00:00"/>
    <x v="4"/>
    <x v="3"/>
    <x v="10"/>
    <n v="3777.9905571542122"/>
    <n v="0.30279239476205255"/>
    <n v="3.3116163472487914"/>
  </r>
  <r>
    <d v="2015-04-01T00:00:00"/>
    <x v="4"/>
    <x v="3"/>
    <x v="11"/>
    <n v="4560.0170353306512"/>
    <n v="-9.021480298476714E-3"/>
    <n v="3.6473124597422357"/>
  </r>
  <r>
    <d v="2015-04-01T00:00:00"/>
    <x v="4"/>
    <x v="3"/>
    <x v="12"/>
    <n v="2314.93942147385"/>
    <n v="0.28241706948679557"/>
    <n v="5.0738883186618677"/>
  </r>
  <r>
    <d v="2015-04-01T00:00:00"/>
    <x v="4"/>
    <x v="3"/>
    <x v="13"/>
    <n v="2260.711508274896"/>
    <n v="-1.8145926115970767"/>
    <n v="25.795720303798397"/>
  </r>
  <r>
    <d v="2015-04-01T00:00:00"/>
    <x v="4"/>
    <x v="3"/>
    <x v="14"/>
    <n v="2403.4192868881619"/>
    <n v="0.85293741981966598"/>
    <n v="4.9393605104786076E-2"/>
  </r>
  <r>
    <d v="2015-04-01T00:00:00"/>
    <x v="4"/>
    <x v="3"/>
    <x v="15"/>
    <n v="1569.1336627692651"/>
    <n v="7.4504713758227759E-2"/>
    <n v="5.6178645291817597"/>
  </r>
  <r>
    <d v="2015-04-01T00:00:00"/>
    <x v="4"/>
    <x v="3"/>
    <x v="16"/>
    <n v="2500.5479947082008"/>
    <n v="-0.62144453091893537"/>
    <n v="2.4591351648612703"/>
  </r>
  <r>
    <d v="2015-05-01T00:00:00"/>
    <x v="4"/>
    <x v="4"/>
    <x v="0"/>
    <n v="5298.5977169250191"/>
    <n v="0.37511766736684216"/>
    <n v="3.3040855281378789"/>
  </r>
  <r>
    <d v="2015-05-01T00:00:00"/>
    <x v="4"/>
    <x v="4"/>
    <x v="1"/>
    <n v="3848.1287982192198"/>
    <n v="0.90661596056953453"/>
    <n v="11.957264863170657"/>
  </r>
  <r>
    <d v="2015-05-01T00:00:00"/>
    <x v="4"/>
    <x v="4"/>
    <x v="2"/>
    <n v="1277.39522195985"/>
    <n v="-2.5681689892776638"/>
    <n v="-2.7458985010468617"/>
  </r>
  <r>
    <d v="2015-05-01T00:00:00"/>
    <x v="4"/>
    <x v="4"/>
    <x v="3"/>
    <n v="2733.7551175794747"/>
    <n v="1.7658572026707509"/>
    <n v="-1.168227433591762"/>
  </r>
  <r>
    <d v="2015-05-01T00:00:00"/>
    <x v="4"/>
    <x v="4"/>
    <x v="4"/>
    <n v="2021.2356999858252"/>
    <n v="0.79211283994449211"/>
    <n v="5.1102439378050146"/>
  </r>
  <r>
    <d v="2015-05-01T00:00:00"/>
    <x v="4"/>
    <x v="4"/>
    <x v="5"/>
    <n v="3102.8533130939786"/>
    <n v="-3.4523422737522957"/>
    <n v="7.8311882311567826"/>
  </r>
  <r>
    <d v="2015-05-01T00:00:00"/>
    <x v="4"/>
    <x v="4"/>
    <x v="6"/>
    <n v="1496.2403417309395"/>
    <n v="-0.52282369593394939"/>
    <n v="19.290806829711094"/>
  </r>
  <r>
    <d v="2015-05-01T00:00:00"/>
    <x v="4"/>
    <x v="4"/>
    <x v="7"/>
    <n v="3350.9497452530077"/>
    <n v="-10.954845048665685"/>
    <n v="-11.124522822828343"/>
  </r>
  <r>
    <d v="2015-05-01T00:00:00"/>
    <x v="4"/>
    <x v="4"/>
    <x v="8"/>
    <n v="1307.20608800321"/>
    <n v="-1.2248257005010088"/>
    <n v="5.1694123578328144"/>
  </r>
  <r>
    <d v="2015-05-01T00:00:00"/>
    <x v="4"/>
    <x v="4"/>
    <x v="9"/>
    <n v="2104.5350096330721"/>
    <n v="-11.372638083455399"/>
    <n v="4.5133651959064158"/>
  </r>
  <r>
    <d v="2015-05-01T00:00:00"/>
    <x v="4"/>
    <x v="4"/>
    <x v="10"/>
    <n v="3772.4664100221726"/>
    <n v="-0.14621918844076598"/>
    <n v="2.4058165912355767"/>
  </r>
  <r>
    <d v="2015-05-01T00:00:00"/>
    <x v="4"/>
    <x v="4"/>
    <x v="11"/>
    <n v="4518.0542549415368"/>
    <n v="-0.92023297421895967"/>
    <n v="1.4392463844247194"/>
  </r>
  <r>
    <d v="2015-05-01T00:00:00"/>
    <x v="4"/>
    <x v="4"/>
    <x v="12"/>
    <n v="2313.2415857982551"/>
    <n v="-7.334255315043503E-2"/>
    <n v="4.3580385122733878"/>
  </r>
  <r>
    <d v="2015-05-01T00:00:00"/>
    <x v="4"/>
    <x v="4"/>
    <x v="13"/>
    <n v="2178.70889242266"/>
    <n v="-3.6272923613685948"/>
    <n v="21.203330401363374"/>
  </r>
  <r>
    <d v="2015-05-01T00:00:00"/>
    <x v="4"/>
    <x v="4"/>
    <x v="14"/>
    <n v="2383.7943113984743"/>
    <n v="-0.81654397951915758"/>
    <n v="-1.9372145178936817"/>
  </r>
  <r>
    <d v="2015-05-01T00:00:00"/>
    <x v="4"/>
    <x v="4"/>
    <x v="15"/>
    <n v="1579.0557263950086"/>
    <n v="0.63232749772461627"/>
    <n v="4.5468431905786533"/>
  </r>
  <r>
    <d v="2015-05-01T00:00:00"/>
    <x v="4"/>
    <x v="4"/>
    <x v="16"/>
    <n v="2491.3355370677987"/>
    <n v="-0.36841754926911774"/>
    <n v="1.9713267309497295"/>
  </r>
  <r>
    <d v="2015-06-01T00:00:00"/>
    <x v="4"/>
    <x v="5"/>
    <x v="0"/>
    <n v="5298.2726634643577"/>
    <n v="-6.1347072947803838E-3"/>
    <n v="3.6326666287583409"/>
  </r>
  <r>
    <d v="2015-06-01T00:00:00"/>
    <x v="4"/>
    <x v="5"/>
    <x v="1"/>
    <n v="3944.3975908935085"/>
    <n v="2.5017040156981807"/>
    <n v="11.100237825469517"/>
  </r>
  <r>
    <d v="2015-06-01T00:00:00"/>
    <x v="4"/>
    <x v="5"/>
    <x v="2"/>
    <n v="1248.6443919198373"/>
    <n v="-2.2507388117439131"/>
    <n v="-3.6245725520640759"/>
  </r>
  <r>
    <d v="2015-06-01T00:00:00"/>
    <x v="4"/>
    <x v="5"/>
    <x v="3"/>
    <n v="2717.9803195850563"/>
    <n v="-0.57703771244828062"/>
    <n v="-1.926346810166002"/>
  </r>
  <r>
    <d v="2015-06-01T00:00:00"/>
    <x v="4"/>
    <x v="5"/>
    <x v="4"/>
    <n v="2023.2323736700164"/>
    <n v="9.8784802000340122E-2"/>
    <n v="4.6168237020208558"/>
  </r>
  <r>
    <d v="2015-06-01T00:00:00"/>
    <x v="4"/>
    <x v="5"/>
    <x v="5"/>
    <n v="3126.8736948126439"/>
    <n v="0.77413848786533901"/>
    <n v="7.8203577795508572"/>
  </r>
  <r>
    <d v="2015-06-01T00:00:00"/>
    <x v="4"/>
    <x v="5"/>
    <x v="6"/>
    <n v="1495.4672781542199"/>
    <n v="-5.1667072137973058E-2"/>
    <n v="15.564364579095491"/>
  </r>
  <r>
    <d v="2015-06-01T00:00:00"/>
    <x v="4"/>
    <x v="5"/>
    <x v="7"/>
    <n v="3395.2152605944202"/>
    <n v="1.320984159912264"/>
    <n v="-11.966995545796621"/>
  </r>
  <r>
    <d v="2015-06-01T00:00:00"/>
    <x v="4"/>
    <x v="5"/>
    <x v="8"/>
    <n v="1373.8294234062498"/>
    <n v="5.0966206487615517"/>
    <n v="10.422575555574266"/>
  </r>
  <r>
    <d v="2015-06-01T00:00:00"/>
    <x v="4"/>
    <x v="5"/>
    <x v="9"/>
    <n v="2044.4655352439565"/>
    <n v="-2.8542872470241676"/>
    <n v="-6.7054445279769332"/>
  </r>
  <r>
    <d v="2015-06-01T00:00:00"/>
    <x v="4"/>
    <x v="5"/>
    <x v="10"/>
    <n v="3779.2565315061206"/>
    <n v="0.17999156906762792"/>
    <n v="2.584589076285404"/>
  </r>
  <r>
    <d v="2015-06-01T00:00:00"/>
    <x v="4"/>
    <x v="5"/>
    <x v="11"/>
    <n v="4492.3676076151751"/>
    <n v="-0.56853339683266002"/>
    <n v="-0.15258345201908385"/>
  </r>
  <r>
    <d v="2015-06-01T00:00:00"/>
    <x v="4"/>
    <x v="5"/>
    <x v="12"/>
    <n v="2311.7744316623944"/>
    <n v="-6.342416394673478E-2"/>
    <n v="3.7984036654225894"/>
  </r>
  <r>
    <d v="2015-06-01T00:00:00"/>
    <x v="4"/>
    <x v="5"/>
    <x v="13"/>
    <n v="2138.6084824542531"/>
    <n v="-1.8405584200749447"/>
    <n v="21.421964752917155"/>
  </r>
  <r>
    <d v="2015-06-01T00:00:00"/>
    <x v="4"/>
    <x v="5"/>
    <x v="14"/>
    <n v="2379.32803837457"/>
    <n v="-0.18735983228703734"/>
    <n v="-2.1062290520224791"/>
  </r>
  <r>
    <d v="2015-06-01T00:00:00"/>
    <x v="4"/>
    <x v="5"/>
    <x v="15"/>
    <n v="1585.3534125950428"/>
    <n v="0.3988260892104023"/>
    <n v="4.9681515131691611"/>
  </r>
  <r>
    <d v="2015-06-01T00:00:00"/>
    <x v="4"/>
    <x v="5"/>
    <x v="16"/>
    <n v="2505.1189035711413"/>
    <n v="0.55325211310417455"/>
    <n v="2.0908841444124082"/>
  </r>
  <r>
    <d v="2015-07-01T00:00:00"/>
    <x v="4"/>
    <x v="6"/>
    <x v="0"/>
    <n v="5253.515399649199"/>
    <n v="-0.84475199103651866"/>
    <n v="2.8331685753830715"/>
  </r>
  <r>
    <d v="2015-07-01T00:00:00"/>
    <x v="4"/>
    <x v="6"/>
    <x v="1"/>
    <n v="4030.6241168260876"/>
    <n v="2.1860505678142461"/>
    <n v="10.624322646685179"/>
  </r>
  <r>
    <d v="2015-07-01T00:00:00"/>
    <x v="4"/>
    <x v="6"/>
    <x v="2"/>
    <n v="1186.1314658733686"/>
    <n v="-5.0064635256442225"/>
    <n v="-9.3641543228554234"/>
  </r>
  <r>
    <d v="2015-07-01T00:00:00"/>
    <x v="4"/>
    <x v="6"/>
    <x v="3"/>
    <n v="2664.3330499918989"/>
    <n v="-1.973791686664883"/>
    <n v="-3.6131202931074857"/>
  </r>
  <r>
    <d v="2015-07-01T00:00:00"/>
    <x v="4"/>
    <x v="6"/>
    <x v="4"/>
    <n v="2001.7115845172018"/>
    <n v="-1.0636835112408427"/>
    <n v="3.1915502789460204"/>
  </r>
  <r>
    <d v="2015-07-01T00:00:00"/>
    <x v="4"/>
    <x v="6"/>
    <x v="5"/>
    <n v="3000.9485723396197"/>
    <n v="-4.0271892875599296"/>
    <n v="3.9895326284672405"/>
  </r>
  <r>
    <d v="2015-07-01T00:00:00"/>
    <x v="4"/>
    <x v="6"/>
    <x v="6"/>
    <n v="1444.2386481514914"/>
    <n v="-3.4255935085358402"/>
    <n v="8.941435761311233"/>
  </r>
  <r>
    <d v="2015-07-01T00:00:00"/>
    <x v="4"/>
    <x v="6"/>
    <x v="7"/>
    <n v="3525.7960070248355"/>
    <n v="3.8460226055756497"/>
    <n v="-13.997244331007142"/>
  </r>
  <r>
    <d v="2015-07-01T00:00:00"/>
    <x v="4"/>
    <x v="6"/>
    <x v="8"/>
    <n v="1367.8000031608144"/>
    <n v="-0.43887691897631642"/>
    <n v="9.842226296313882"/>
  </r>
  <r>
    <d v="2015-07-01T00:00:00"/>
    <x v="4"/>
    <x v="6"/>
    <x v="9"/>
    <n v="2081.6286753017148"/>
    <n v="1.8177435333153635"/>
    <n v="-6.8801443984947692"/>
  </r>
  <r>
    <d v="2015-07-01T00:00:00"/>
    <x v="4"/>
    <x v="6"/>
    <x v="10"/>
    <n v="3754.200613291167"/>
    <n v="-0.66298537836932958"/>
    <n v="1.3911745336218084"/>
  </r>
  <r>
    <d v="2015-07-01T00:00:00"/>
    <x v="4"/>
    <x v="6"/>
    <x v="11"/>
    <n v="4458.7896862373509"/>
    <n v="-0.74744376041054883"/>
    <n v="-1.0938775108187748"/>
  </r>
  <r>
    <d v="2015-07-01T00:00:00"/>
    <x v="4"/>
    <x v="6"/>
    <x v="12"/>
    <n v="2303.2836868156242"/>
    <n v="-0.36728258304442596"/>
    <n v="2.6428428505947954"/>
  </r>
  <r>
    <d v="2015-07-01T00:00:00"/>
    <x v="4"/>
    <x v="6"/>
    <x v="13"/>
    <n v="2105.0739162272903"/>
    <n v="-1.5680554202459174"/>
    <n v="22.841128616030538"/>
  </r>
  <r>
    <d v="2015-07-01T00:00:00"/>
    <x v="4"/>
    <x v="6"/>
    <x v="14"/>
    <n v="2362.3525356784339"/>
    <n v="-0.71345785122310934"/>
    <n v="-1.8343185070546442"/>
  </r>
  <r>
    <d v="2015-07-01T00:00:00"/>
    <x v="4"/>
    <x v="6"/>
    <x v="15"/>
    <n v="1566.3874988340481"/>
    <n v="-1.1963208714421358"/>
    <n v="2.9850944765932752"/>
  </r>
  <r>
    <d v="2015-07-01T00:00:00"/>
    <x v="4"/>
    <x v="6"/>
    <x v="16"/>
    <n v="2506.2459388572297"/>
    <n v="4.4989293102282168E-2"/>
    <n v="1.7242402957035496"/>
  </r>
  <r>
    <d v="2015-08-01T00:00:00"/>
    <x v="4"/>
    <x v="7"/>
    <x v="0"/>
    <n v="5223.8136690598676"/>
    <n v="-0.5653686784912626"/>
    <n v="2.3160178375441376"/>
  </r>
  <r>
    <d v="2015-08-01T00:00:00"/>
    <x v="4"/>
    <x v="7"/>
    <x v="1"/>
    <n v="4080.3516346325737"/>
    <n v="1.2337423774867906"/>
    <n v="11.132832202680397"/>
  </r>
  <r>
    <d v="2015-08-01T00:00:00"/>
    <x v="4"/>
    <x v="7"/>
    <x v="2"/>
    <n v="1166.9176367716182"/>
    <n v="-1.6198734840579432"/>
    <n v="-10.392431804181468"/>
  </r>
  <r>
    <d v="2015-08-01T00:00:00"/>
    <x v="4"/>
    <x v="7"/>
    <x v="3"/>
    <n v="2644.147047512547"/>
    <n v="-0.75763810682051291"/>
    <n v="-3.5828713016636149"/>
  </r>
  <r>
    <d v="2015-08-01T00:00:00"/>
    <x v="4"/>
    <x v="7"/>
    <x v="4"/>
    <n v="2007.8421216445499"/>
    <n v="0.30626475735897607"/>
    <n v="3.3631983671731591"/>
  </r>
  <r>
    <d v="2015-08-01T00:00:00"/>
    <x v="4"/>
    <x v="7"/>
    <x v="5"/>
    <n v="2981.4701696674065"/>
    <n v="-0.64907485758836092"/>
    <n v="3.8017636057606108"/>
  </r>
  <r>
    <d v="2015-08-01T00:00:00"/>
    <x v="4"/>
    <x v="7"/>
    <x v="6"/>
    <n v="1442.3941515109982"/>
    <n v="-0.12771411725159831"/>
    <n v="5.1791483449878717"/>
  </r>
  <r>
    <d v="2015-08-01T00:00:00"/>
    <x v="4"/>
    <x v="7"/>
    <x v="7"/>
    <n v="3689.0170749886356"/>
    <n v="4.6293395204543009"/>
    <n v="-20.496409265600491"/>
  </r>
  <r>
    <d v="2015-08-01T00:00:00"/>
    <x v="4"/>
    <x v="7"/>
    <x v="8"/>
    <n v="1339.711366789973"/>
    <n v="-2.0535631163863255"/>
    <n v="-7.1183042186756529"/>
  </r>
  <r>
    <d v="2015-08-01T00:00:00"/>
    <x v="4"/>
    <x v="7"/>
    <x v="9"/>
    <n v="2037.9730795320761"/>
    <n v="-2.0971845885679463"/>
    <n v="-1.7801556075323188"/>
  </r>
  <r>
    <d v="2015-08-01T00:00:00"/>
    <x v="4"/>
    <x v="7"/>
    <x v="10"/>
    <n v="3740.8188301007385"/>
    <n v="-0.3564482713857231"/>
    <n v="0.95817456665896472"/>
  </r>
  <r>
    <d v="2015-08-01T00:00:00"/>
    <x v="4"/>
    <x v="7"/>
    <x v="11"/>
    <n v="4457.6374209487894"/>
    <n v="-2.5842557502053776E-2"/>
    <n v="-1.2139873081516428"/>
  </r>
  <r>
    <d v="2015-08-01T00:00:00"/>
    <x v="4"/>
    <x v="7"/>
    <x v="12"/>
    <n v="2305.0325118498631"/>
    <n v="7.5927470170067402E-2"/>
    <n v="2.3984977594993184"/>
  </r>
  <r>
    <d v="2015-08-01T00:00:00"/>
    <x v="4"/>
    <x v="7"/>
    <x v="13"/>
    <n v="2122.1243652755966"/>
    <n v="0.80996913775188695"/>
    <n v="15.21967265031552"/>
  </r>
  <r>
    <d v="2015-08-01T00:00:00"/>
    <x v="4"/>
    <x v="7"/>
    <x v="14"/>
    <n v="2360.7065928033608"/>
    <n v="-6.9673888643406734E-2"/>
    <n v="-8.8645396781528163E-2"/>
  </r>
  <r>
    <d v="2015-08-01T00:00:00"/>
    <x v="4"/>
    <x v="7"/>
    <x v="15"/>
    <n v="1557.6852344917284"/>
    <n v="-0.5555626783792178"/>
    <n v="1.9623485766157689"/>
  </r>
  <r>
    <d v="2015-08-01T00:00:00"/>
    <x v="4"/>
    <x v="7"/>
    <x v="16"/>
    <n v="2521.3712349303"/>
    <n v="0.60350406313145477"/>
    <n v="1.8790569772422216"/>
  </r>
  <r>
    <d v="2015-09-01T00:00:00"/>
    <x v="4"/>
    <x v="8"/>
    <x v="0"/>
    <n v="5222.001694536606"/>
    <n v="-3.4686813850071108E-2"/>
    <n v="2.4634708893004564"/>
  </r>
  <r>
    <d v="2015-09-01T00:00:00"/>
    <x v="4"/>
    <x v="8"/>
    <x v="1"/>
    <n v="4087.5355916307972"/>
    <n v="0.17606220349366541"/>
    <n v="11.367461744238838"/>
  </r>
  <r>
    <d v="2015-09-01T00:00:00"/>
    <x v="4"/>
    <x v="8"/>
    <x v="2"/>
    <n v="1166.4614245576458"/>
    <n v="-3.9095493940299875E-2"/>
    <n v="-10.665520006907625"/>
  </r>
  <r>
    <d v="2015-09-01T00:00:00"/>
    <x v="4"/>
    <x v="8"/>
    <x v="3"/>
    <n v="2629.3810077425765"/>
    <n v="-0.55844245817802118"/>
    <n v="-1.6171916151640375"/>
  </r>
  <r>
    <d v="2015-09-01T00:00:00"/>
    <x v="4"/>
    <x v="8"/>
    <x v="4"/>
    <n v="1993.1726753051146"/>
    <n v="-0.73060756029065255"/>
    <n v="1.8028631228426129"/>
  </r>
  <r>
    <d v="2015-09-01T00:00:00"/>
    <x v="4"/>
    <x v="8"/>
    <x v="5"/>
    <n v="2798.593376615343"/>
    <n v="-6.1337790635169753"/>
    <n v="-3.6097218141851295"/>
  </r>
  <r>
    <d v="2015-09-01T00:00:00"/>
    <x v="4"/>
    <x v="8"/>
    <x v="6"/>
    <n v="1469.2293774647653"/>
    <n v="1.8604641405163491"/>
    <n v="-1.2392448966177971"/>
  </r>
  <r>
    <d v="2015-09-01T00:00:00"/>
    <x v="4"/>
    <x v="8"/>
    <x v="7"/>
    <n v="3667.7159130753862"/>
    <n v="-0.57742107125690056"/>
    <n v="-13.865445028607294"/>
  </r>
  <r>
    <d v="2015-09-01T00:00:00"/>
    <x v="4"/>
    <x v="8"/>
    <x v="8"/>
    <n v="1360.8529406773914"/>
    <n v="1.5780693074266328"/>
    <n v="-7.9667044533356712"/>
  </r>
  <r>
    <d v="2015-09-01T00:00:00"/>
    <x v="4"/>
    <x v="8"/>
    <x v="9"/>
    <n v="2037.5384549006631"/>
    <n v="-2.1326318574965697E-2"/>
    <n v="7.3792756873518384"/>
  </r>
  <r>
    <d v="2015-09-01T00:00:00"/>
    <x v="4"/>
    <x v="8"/>
    <x v="10"/>
    <n v="3750.1672998689201"/>
    <n v="0.24990437101519714"/>
    <n v="0.65932628746110389"/>
  </r>
  <r>
    <d v="2015-09-01T00:00:00"/>
    <x v="4"/>
    <x v="8"/>
    <x v="11"/>
    <n v="4465.6731733741262"/>
    <n v="0.18026931458292594"/>
    <n v="-0.92858108068982759"/>
  </r>
  <r>
    <d v="2015-09-01T00:00:00"/>
    <x v="4"/>
    <x v="8"/>
    <x v="12"/>
    <n v="2306.0644108584247"/>
    <n v="4.4767221427766124E-2"/>
    <n v="1.5739386896205465"/>
  </r>
  <r>
    <d v="2015-09-01T00:00:00"/>
    <x v="4"/>
    <x v="8"/>
    <x v="13"/>
    <n v="2170.2700808274499"/>
    <n v="2.2687508960202107"/>
    <n v="13.813573936996249"/>
  </r>
  <r>
    <d v="2015-09-01T00:00:00"/>
    <x v="4"/>
    <x v="8"/>
    <x v="14"/>
    <n v="2350.5890581847407"/>
    <n v="-0.42858077532648142"/>
    <n v="-0.36068597153848803"/>
  </r>
  <r>
    <d v="2015-09-01T00:00:00"/>
    <x v="4"/>
    <x v="8"/>
    <x v="15"/>
    <n v="1568.6041145039842"/>
    <n v="0.70096831956032446"/>
    <n v="1.5238122141229882"/>
  </r>
  <r>
    <d v="2015-09-01T00:00:00"/>
    <x v="4"/>
    <x v="8"/>
    <x v="16"/>
    <n v="2527.4764532272161"/>
    <n v="0.24213880972132618"/>
    <n v="2.1343675364755565"/>
  </r>
  <r>
    <d v="2015-10-01T00:00:00"/>
    <x v="4"/>
    <x v="9"/>
    <x v="0"/>
    <n v="5253.5865270908889"/>
    <n v="0.604841484201879"/>
    <n v="1.7550515431162594"/>
  </r>
  <r>
    <d v="2015-10-01T00:00:00"/>
    <x v="4"/>
    <x v="9"/>
    <x v="1"/>
    <n v="4081.8754860237004"/>
    <n v="-0.13847232593364733"/>
    <n v="10.944170614920633"/>
  </r>
  <r>
    <d v="2015-10-01T00:00:00"/>
    <x v="4"/>
    <x v="9"/>
    <x v="2"/>
    <n v="1181.0206732785475"/>
    <n v="1.2481551823647186"/>
    <n v="-8.9573411997151844"/>
  </r>
  <r>
    <d v="2015-10-01T00:00:00"/>
    <x v="4"/>
    <x v="9"/>
    <x v="3"/>
    <n v="2601.1846851464643"/>
    <n v="-1.0723559085991763"/>
    <n v="-3.872630198807725"/>
  </r>
  <r>
    <d v="2015-10-01T00:00:00"/>
    <x v="4"/>
    <x v="9"/>
    <x v="4"/>
    <n v="1981.9046252916687"/>
    <n v="-0.56533235444444774"/>
    <n v="1.0499260443825431"/>
  </r>
  <r>
    <d v="2015-10-01T00:00:00"/>
    <x v="4"/>
    <x v="9"/>
    <x v="5"/>
    <n v="2891.9757718294327"/>
    <n v="3.3367618173608227"/>
    <n v="-1.9024386029428575"/>
  </r>
  <r>
    <d v="2015-10-01T00:00:00"/>
    <x v="4"/>
    <x v="9"/>
    <x v="6"/>
    <n v="1470.6547693405428"/>
    <n v="9.70162928702889E-2"/>
    <n v="-7.2255624181171036"/>
  </r>
  <r>
    <d v="2015-10-01T00:00:00"/>
    <x v="4"/>
    <x v="9"/>
    <x v="7"/>
    <n v="3456.5822791310366"/>
    <n v="-5.7565427352663683"/>
    <n v="-9.8701244183326047"/>
  </r>
  <r>
    <d v="2015-10-01T00:00:00"/>
    <x v="4"/>
    <x v="9"/>
    <x v="8"/>
    <n v="1382.1974807425936"/>
    <n v="1.568467791573247"/>
    <n v="0.48949923939041184"/>
  </r>
  <r>
    <d v="2015-10-01T00:00:00"/>
    <x v="4"/>
    <x v="9"/>
    <x v="9"/>
    <n v="2122.3666609907882"/>
    <n v="4.1632689624138131"/>
    <n v="15.285896814093469"/>
  </r>
  <r>
    <d v="2015-10-01T00:00:00"/>
    <x v="4"/>
    <x v="9"/>
    <x v="10"/>
    <n v="3757.7316187692477"/>
    <n v="0.20170617189776419"/>
    <n v="0.89212745906119828"/>
  </r>
  <r>
    <d v="2015-10-01T00:00:00"/>
    <x v="4"/>
    <x v="9"/>
    <x v="11"/>
    <n v="4450.6707708478461"/>
    <n v="-0.33594940659180672"/>
    <n v="-1.6319298774582269"/>
  </r>
  <r>
    <d v="2015-10-01T00:00:00"/>
    <x v="4"/>
    <x v="9"/>
    <x v="12"/>
    <n v="2304.0708898909038"/>
    <n v="-8.6446890127356291E-2"/>
    <n v="0.957502506740604"/>
  </r>
  <r>
    <d v="2015-10-01T00:00:00"/>
    <x v="4"/>
    <x v="9"/>
    <x v="13"/>
    <n v="2155.0233671843607"/>
    <n v="-0.70252609469122484"/>
    <n v="5.378668473910353"/>
  </r>
  <r>
    <d v="2015-10-01T00:00:00"/>
    <x v="4"/>
    <x v="9"/>
    <x v="14"/>
    <n v="2342.4198730354456"/>
    <n v="-0.34753778508626043"/>
    <n v="-1.5784630519005249"/>
  </r>
  <r>
    <d v="2015-10-01T00:00:00"/>
    <x v="4"/>
    <x v="9"/>
    <x v="15"/>
    <n v="1574.5565670207952"/>
    <n v="0.37947449339015282"/>
    <n v="2.020885299796249"/>
  </r>
  <r>
    <d v="2015-10-01T00:00:00"/>
    <x v="4"/>
    <x v="9"/>
    <x v="16"/>
    <n v="2538.4833811719418"/>
    <n v="0.43549082052460886"/>
    <n v="2.5125117401742836"/>
  </r>
  <r>
    <d v="2015-11-01T00:00:00"/>
    <x v="4"/>
    <x v="10"/>
    <x v="0"/>
    <n v="5251.5461716219015"/>
    <n v="-3.8837382014478283E-2"/>
    <n v="1.3997369306632867"/>
  </r>
  <r>
    <d v="2015-11-01T00:00:00"/>
    <x v="4"/>
    <x v="10"/>
    <x v="1"/>
    <n v="4063.5697128212978"/>
    <n v="-0.44846476246228617"/>
    <n v="9.9768490603647351"/>
  </r>
  <r>
    <d v="2015-11-01T00:00:00"/>
    <x v="4"/>
    <x v="10"/>
    <x v="2"/>
    <n v="1175.370386602958"/>
    <n v="-0.47842402791342664"/>
    <n v="-9.7046221495832423"/>
  </r>
  <r>
    <d v="2015-11-01T00:00:00"/>
    <x v="4"/>
    <x v="10"/>
    <x v="3"/>
    <n v="2576.0087793634184"/>
    <n v="-0.96786306358052077"/>
    <n v="-5.7761820510713324"/>
  </r>
  <r>
    <d v="2015-11-01T00:00:00"/>
    <x v="4"/>
    <x v="10"/>
    <x v="4"/>
    <n v="1981.6799078204663"/>
    <n v="-1.1338460404941575E-2"/>
    <n v="1.0637431704303202"/>
  </r>
  <r>
    <d v="2015-11-01T00:00:00"/>
    <x v="4"/>
    <x v="10"/>
    <x v="5"/>
    <n v="2888.7131206513386"/>
    <n v="-0.11281737592255814"/>
    <n v="-1.9993161805213822"/>
  </r>
  <r>
    <d v="2015-11-01T00:00:00"/>
    <x v="4"/>
    <x v="10"/>
    <x v="6"/>
    <n v="1456.2493531737066"/>
    <n v="-0.97952398259284479"/>
    <n v="-8.9758659822368418"/>
  </r>
  <r>
    <d v="2015-11-01T00:00:00"/>
    <x v="4"/>
    <x v="10"/>
    <x v="7"/>
    <n v="3846.8002801047151"/>
    <n v="11.289128088447441"/>
    <n v="-13.51909247069556"/>
  </r>
  <r>
    <d v="2015-11-01T00:00:00"/>
    <x v="4"/>
    <x v="10"/>
    <x v="8"/>
    <n v="1386.4982961002543"/>
    <n v="0.31115780614432431"/>
    <n v="2.7699107273635448"/>
  </r>
  <r>
    <d v="2015-11-01T00:00:00"/>
    <x v="4"/>
    <x v="10"/>
    <x v="9"/>
    <n v="2234.2033782356848"/>
    <n v="5.2694343206789673"/>
    <n v="18.911998984710788"/>
  </r>
  <r>
    <d v="2015-11-01T00:00:00"/>
    <x v="4"/>
    <x v="10"/>
    <x v="10"/>
    <n v="3748.8629073556481"/>
    <n v="-0.23601236898617151"/>
    <n v="0.49345629803685398"/>
  </r>
  <r>
    <d v="2015-11-01T00:00:00"/>
    <x v="4"/>
    <x v="10"/>
    <x v="11"/>
    <n v="4453.3938218676158"/>
    <n v="6.1182935336523414E-2"/>
    <n v="-1.8575835858570588"/>
  </r>
  <r>
    <d v="2015-11-01T00:00:00"/>
    <x v="4"/>
    <x v="10"/>
    <x v="12"/>
    <n v="2308.932312920077"/>
    <n v="0.21099277155502971"/>
    <n v="0.80083601772915625"/>
  </r>
  <r>
    <d v="2015-11-01T00:00:00"/>
    <x v="4"/>
    <x v="10"/>
    <x v="13"/>
    <n v="2182.5648065848541"/>
    <n v="1.2780111724021603"/>
    <n v="-7.6562745676991835"/>
  </r>
  <r>
    <d v="2015-11-01T00:00:00"/>
    <x v="4"/>
    <x v="10"/>
    <x v="14"/>
    <n v="2326.6183943112346"/>
    <n v="-0.67457926335531271"/>
    <n v="-2.425344223281567"/>
  </r>
  <r>
    <d v="2015-11-01T00:00:00"/>
    <x v="4"/>
    <x v="10"/>
    <x v="15"/>
    <n v="1572.9612751667621"/>
    <n v="-0.10131689692493007"/>
    <n v="2.6852592687381049"/>
  </r>
  <r>
    <d v="2015-11-01T00:00:00"/>
    <x v="4"/>
    <x v="10"/>
    <x v="16"/>
    <n v="2529.9606305533171"/>
    <n v="-0.3357418323806427"/>
    <n v="1.7230232497360776"/>
  </r>
  <r>
    <d v="2015-12-01T00:00:00"/>
    <x v="4"/>
    <x v="11"/>
    <x v="0"/>
    <n v="5290.8991154582773"/>
    <n v="0.74935918966170245"/>
    <n v="1.6786863981162359"/>
  </r>
  <r>
    <d v="2015-12-01T00:00:00"/>
    <x v="4"/>
    <x v="11"/>
    <x v="1"/>
    <n v="4038.7749394227376"/>
    <n v="-0.61017221681538558"/>
    <n v="8.4698209531897994"/>
  </r>
  <r>
    <d v="2015-12-01T00:00:00"/>
    <x v="4"/>
    <x v="11"/>
    <x v="2"/>
    <n v="1160.5131110154102"/>
    <n v="-1.2640505288284531"/>
    <n v="-12.016696629707102"/>
  </r>
  <r>
    <d v="2015-12-01T00:00:00"/>
    <x v="4"/>
    <x v="11"/>
    <x v="3"/>
    <n v="2597.9456361784351"/>
    <n v="0.85158315417068753"/>
    <n v="-4.3106419802755642"/>
  </r>
  <r>
    <d v="2015-12-01T00:00:00"/>
    <x v="4"/>
    <x v="11"/>
    <x v="4"/>
    <n v="1981.9326067167381"/>
    <n v="1.2751751444550763E-2"/>
    <n v="0.1748004473113296"/>
  </r>
  <r>
    <d v="2015-12-01T00:00:00"/>
    <x v="4"/>
    <x v="11"/>
    <x v="5"/>
    <n v="2857.2780817867088"/>
    <n v="-1.0882021700217126"/>
    <n v="-3.8304764836898042"/>
  </r>
  <r>
    <d v="2015-12-01T00:00:00"/>
    <x v="4"/>
    <x v="11"/>
    <x v="6"/>
    <n v="1450.0387775859299"/>
    <n v="-0.42647748301083421"/>
    <n v="-8.8243970548112056"/>
  </r>
  <r>
    <d v="2015-12-01T00:00:00"/>
    <x v="4"/>
    <x v="11"/>
    <x v="7"/>
    <n v="4260.806343592576"/>
    <n v="10.762348792295274"/>
    <n v="-2.2378336120405629"/>
  </r>
  <r>
    <d v="2015-12-01T00:00:00"/>
    <x v="4"/>
    <x v="11"/>
    <x v="8"/>
    <n v="1385.3260126666421"/>
    <n v="-8.4549936837963191E-2"/>
    <n v="7.6698460301116267"/>
  </r>
  <r>
    <d v="2015-12-01T00:00:00"/>
    <x v="4"/>
    <x v="11"/>
    <x v="9"/>
    <n v="2355.9964524297684"/>
    <n v="5.4512975578016487"/>
    <n v="23.162757295492085"/>
  </r>
  <r>
    <d v="2015-12-01T00:00:00"/>
    <x v="4"/>
    <x v="11"/>
    <x v="10"/>
    <n v="3744.0230713496758"/>
    <n v="-0.12910144023874359"/>
    <n v="0.40379018215637164"/>
  </r>
  <r>
    <d v="2015-12-01T00:00:00"/>
    <x v="4"/>
    <x v="11"/>
    <x v="11"/>
    <n v="4462.0731086256992"/>
    <n v="0.19489151656575388"/>
    <n v="-2.1726112496496586"/>
  </r>
  <r>
    <d v="2015-12-01T00:00:00"/>
    <x v="4"/>
    <x v="11"/>
    <x v="12"/>
    <n v="2305.8916581719573"/>
    <n v="-0.13169094351987987"/>
    <n v="0.73186390619317532"/>
  </r>
  <r>
    <d v="2015-12-01T00:00:00"/>
    <x v="4"/>
    <x v="11"/>
    <x v="13"/>
    <n v="2230.3209686227956"/>
    <n v="2.1880753274248654"/>
    <n v="-9.6713584308383282"/>
  </r>
  <r>
    <d v="2015-12-01T00:00:00"/>
    <x v="4"/>
    <x v="11"/>
    <x v="14"/>
    <n v="2316.9041346199519"/>
    <n v="-0.41752698745246564"/>
    <n v="-2.6329904411654947"/>
  </r>
  <r>
    <d v="2015-12-01T00:00:00"/>
    <x v="4"/>
    <x v="11"/>
    <x v="15"/>
    <n v="1568.0954211773503"/>
    <n v="-0.30934353351426136"/>
    <n v="1.6873237302973632"/>
  </r>
  <r>
    <d v="2015-12-01T00:00:00"/>
    <x v="4"/>
    <x v="11"/>
    <x v="16"/>
    <n v="2525.6543364937515"/>
    <n v="-0.17021190004145037"/>
    <n v="1.4288423553980634"/>
  </r>
  <r>
    <d v="2016-01-01T00:00:00"/>
    <x v="5"/>
    <x v="0"/>
    <x v="0"/>
    <n v="5288.0972524523277"/>
    <n v="-5.2956273495430306E-2"/>
    <n v="1.1005845562580552"/>
  </r>
  <r>
    <d v="2016-01-01T00:00:00"/>
    <x v="5"/>
    <x v="0"/>
    <x v="1"/>
    <n v="4041.3853873118228"/>
    <n v="6.463464610528824E-2"/>
    <n v="9.1624119081360043"/>
  </r>
  <r>
    <d v="2016-01-01T00:00:00"/>
    <x v="5"/>
    <x v="0"/>
    <x v="2"/>
    <n v="1179.3357926229592"/>
    <n v="1.6219275274778955"/>
    <n v="-11.432070529163052"/>
  </r>
  <r>
    <d v="2016-01-01T00:00:00"/>
    <x v="5"/>
    <x v="0"/>
    <x v="3"/>
    <n v="2612.3094917884337"/>
    <n v="0.55289284771669056"/>
    <n v="-5.3451867688791506"/>
  </r>
  <r>
    <d v="2016-01-01T00:00:00"/>
    <x v="5"/>
    <x v="0"/>
    <x v="4"/>
    <n v="1978.2235862863299"/>
    <n v="-0.18714160198174401"/>
    <n v="-0.63635373286951014"/>
  </r>
  <r>
    <d v="2016-01-01T00:00:00"/>
    <x v="5"/>
    <x v="0"/>
    <x v="5"/>
    <n v="2877.7277555801402"/>
    <n v="0.71570470945003795"/>
    <n v="-6.1897096927887807"/>
  </r>
  <r>
    <d v="2016-01-01T00:00:00"/>
    <x v="5"/>
    <x v="0"/>
    <x v="6"/>
    <n v="1432.7718662886973"/>
    <n v="-1.1907896232940085"/>
    <n v="-10.307314604415064"/>
  </r>
  <r>
    <d v="2016-01-01T00:00:00"/>
    <x v="5"/>
    <x v="0"/>
    <x v="7"/>
    <n v="5032.440292769601"/>
    <n v="18.11004507016407"/>
    <n v="21.180677346282106"/>
  </r>
  <r>
    <d v="2016-01-01T00:00:00"/>
    <x v="5"/>
    <x v="0"/>
    <x v="8"/>
    <n v="1392.2366078203604"/>
    <n v="0.49884251725094142"/>
    <n v="-3.9205053238247967"/>
  </r>
  <r>
    <d v="2016-01-01T00:00:00"/>
    <x v="5"/>
    <x v="0"/>
    <x v="9"/>
    <n v="2343.6474726639508"/>
    <n v="-0.52415103397468465"/>
    <n v="13.890425283300756"/>
  </r>
  <r>
    <d v="2016-01-01T00:00:00"/>
    <x v="5"/>
    <x v="0"/>
    <x v="10"/>
    <n v="3767.662708941893"/>
    <n v="0.6313966859102571"/>
    <n v="0.58590901944484131"/>
  </r>
  <r>
    <d v="2016-01-01T00:00:00"/>
    <x v="5"/>
    <x v="0"/>
    <x v="11"/>
    <n v="4453.1912388159217"/>
    <n v="-0.19905253888843344"/>
    <n v="-2.4186924124467657"/>
  </r>
  <r>
    <d v="2016-01-01T00:00:00"/>
    <x v="5"/>
    <x v="0"/>
    <x v="12"/>
    <n v="2308.9698467636013"/>
    <n v="0.13349233389761128"/>
    <n v="0.55907281134628395"/>
  </r>
  <r>
    <d v="2016-01-01T00:00:00"/>
    <x v="5"/>
    <x v="0"/>
    <x v="13"/>
    <n v="2212.482790967927"/>
    <n v="-0.79980316312424637"/>
    <n v="-7.239642988793193"/>
  </r>
  <r>
    <d v="2016-01-01T00:00:00"/>
    <x v="5"/>
    <x v="0"/>
    <x v="14"/>
    <n v="2305.2383580157975"/>
    <n v="-0.50350709076998346"/>
    <n v="-3.0917216868724506"/>
  </r>
  <r>
    <d v="2016-01-01T00:00:00"/>
    <x v="5"/>
    <x v="0"/>
    <x v="15"/>
    <n v="1565.3821961025369"/>
    <n v="-0.17302678384050196"/>
    <n v="1.6867322774511084"/>
  </r>
  <r>
    <d v="2016-01-01T00:00:00"/>
    <x v="5"/>
    <x v="0"/>
    <x v="16"/>
    <n v="2528.7019317490117"/>
    <n v="0.12066557213410434"/>
    <n v="0.58064188912001491"/>
  </r>
  <r>
    <d v="2016-02-01T00:00:00"/>
    <x v="5"/>
    <x v="1"/>
    <x v="0"/>
    <n v="5256.1615999052574"/>
    <n v="-0.60391575688704124"/>
    <n v="0.19327039491605635"/>
  </r>
  <r>
    <d v="2016-02-01T00:00:00"/>
    <x v="5"/>
    <x v="1"/>
    <x v="1"/>
    <n v="4042.1759383016597"/>
    <n v="1.9561385863342551E-2"/>
    <n v="8.3505615735423042"/>
  </r>
  <r>
    <d v="2016-02-01T00:00:00"/>
    <x v="5"/>
    <x v="1"/>
    <x v="2"/>
    <n v="1166.4125557737909"/>
    <n v="-1.0958063793201522"/>
    <n v="-11.770349554451254"/>
  </r>
  <r>
    <d v="2016-02-01T00:00:00"/>
    <x v="5"/>
    <x v="1"/>
    <x v="3"/>
    <n v="2598.8826428565922"/>
    <n v="-0.51398385122618517"/>
    <n v="-4.4211530899344602"/>
  </r>
  <r>
    <d v="2016-02-01T00:00:00"/>
    <x v="5"/>
    <x v="1"/>
    <x v="4"/>
    <n v="1982.6974489193892"/>
    <n v="0.22615556017395733"/>
    <n v="9.5205784718999098E-2"/>
  </r>
  <r>
    <d v="2016-02-01T00:00:00"/>
    <x v="5"/>
    <x v="1"/>
    <x v="5"/>
    <n v="2831.4898958652284"/>
    <n v="-1.6067489228351439"/>
    <n v="-10.160558039467293"/>
  </r>
  <r>
    <d v="2016-02-01T00:00:00"/>
    <x v="5"/>
    <x v="1"/>
    <x v="6"/>
    <n v="1398.6164809794127"/>
    <n v="-2.3838676702772732"/>
    <n v="-10.035172485561784"/>
  </r>
  <r>
    <d v="2016-02-01T00:00:00"/>
    <x v="5"/>
    <x v="1"/>
    <x v="7"/>
    <n v="4514.3749519770163"/>
    <n v="-10.294515397170622"/>
    <n v="7.5571732942283143"/>
  </r>
  <r>
    <d v="2016-02-01T00:00:00"/>
    <x v="5"/>
    <x v="1"/>
    <x v="8"/>
    <n v="1372.441935646601"/>
    <n v="-1.4217893756399147"/>
    <n v="3.2210359323985527"/>
  </r>
  <r>
    <d v="2016-02-01T00:00:00"/>
    <x v="5"/>
    <x v="1"/>
    <x v="9"/>
    <n v="2259.2134124004515"/>
    <n v="-3.6026775036915315"/>
    <n v="-1.6832210608828002"/>
  </r>
  <r>
    <d v="2016-02-01T00:00:00"/>
    <x v="5"/>
    <x v="1"/>
    <x v="10"/>
    <n v="3775.7881794263053"/>
    <n v="0.21566342616412548"/>
    <n v="0.24891602109986533"/>
  </r>
  <r>
    <d v="2016-02-01T00:00:00"/>
    <x v="5"/>
    <x v="1"/>
    <x v="11"/>
    <n v="4457.0202472788214"/>
    <n v="8.5983472470818612E-2"/>
    <n v="-2.5100764094973971"/>
  </r>
  <r>
    <d v="2016-02-01T00:00:00"/>
    <x v="5"/>
    <x v="1"/>
    <x v="12"/>
    <n v="2307.5156335150282"/>
    <n v="-6.2981041117160519E-2"/>
    <n v="0.37605993767400037"/>
  </r>
  <r>
    <d v="2016-02-01T00:00:00"/>
    <x v="5"/>
    <x v="1"/>
    <x v="13"/>
    <n v="2117.9887590893773"/>
    <n v="-4.270949914923861"/>
    <n v="-7.2046429155719132"/>
  </r>
  <r>
    <d v="2016-02-01T00:00:00"/>
    <x v="5"/>
    <x v="1"/>
    <x v="14"/>
    <n v="2302.5651753155621"/>
    <n v="-0.1159612276509403"/>
    <n v="-3.0842479509541443"/>
  </r>
  <r>
    <d v="2016-02-01T00:00:00"/>
    <x v="5"/>
    <x v="1"/>
    <x v="15"/>
    <n v="1562.2549871851361"/>
    <n v="-0.19977286858039456"/>
    <n v="1.007397087558215"/>
  </r>
  <r>
    <d v="2016-02-01T00:00:00"/>
    <x v="5"/>
    <x v="1"/>
    <x v="16"/>
    <n v="2525.9293488393823"/>
    <n v="-0.10964451265759179"/>
    <n v="0.37388752901050815"/>
  </r>
  <r>
    <d v="2016-03-01T00:00:00"/>
    <x v="5"/>
    <x v="2"/>
    <x v="0"/>
    <n v="5241.8553797014656"/>
    <n v="-0.2721799916511225"/>
    <n v="1.2223756637008698E-2"/>
  </r>
  <r>
    <d v="2016-03-01T00:00:00"/>
    <x v="5"/>
    <x v="2"/>
    <x v="1"/>
    <n v="4012.9260447352162"/>
    <n v="-0.72361752711667116"/>
    <n v="6.7354157828806382"/>
  </r>
  <r>
    <d v="2016-03-01T00:00:00"/>
    <x v="5"/>
    <x v="2"/>
    <x v="2"/>
    <n v="1162.5350891045921"/>
    <n v="-0.33242669156853255"/>
    <n v="-11.748005845562325"/>
  </r>
  <r>
    <d v="2016-03-01T00:00:00"/>
    <x v="5"/>
    <x v="2"/>
    <x v="3"/>
    <n v="2564.7834313235144"/>
    <n v="-1.312072002435527"/>
    <n v="-5.1554258557044204"/>
  </r>
  <r>
    <d v="2016-03-01T00:00:00"/>
    <x v="5"/>
    <x v="2"/>
    <x v="4"/>
    <n v="1979.4211729099698"/>
    <n v="-0.16524336636459802"/>
    <n v="-0.98210441768780132"/>
  </r>
  <r>
    <d v="2016-03-01T00:00:00"/>
    <x v="5"/>
    <x v="2"/>
    <x v="5"/>
    <n v="2820.4629317555109"/>
    <n v="-0.38944034820043161"/>
    <n v="-12.08013511506052"/>
  </r>
  <r>
    <d v="2016-03-01T00:00:00"/>
    <x v="5"/>
    <x v="2"/>
    <x v="6"/>
    <n v="1363.9795964046168"/>
    <n v="-2.4765105406551968"/>
    <n v="-9.9172907302439217"/>
  </r>
  <r>
    <d v="2016-03-01T00:00:00"/>
    <x v="5"/>
    <x v="2"/>
    <x v="7"/>
    <n v="4099.6405939773213"/>
    <n v="-9.1869718933751177"/>
    <n v="4.9586306259465252"/>
  </r>
  <r>
    <d v="2016-03-01T00:00:00"/>
    <x v="5"/>
    <x v="2"/>
    <x v="8"/>
    <n v="1351.5979375455486"/>
    <n v="-1.5187526378835248"/>
    <n v="3.0830779981037226"/>
  </r>
  <r>
    <d v="2016-03-01T00:00:00"/>
    <x v="5"/>
    <x v="2"/>
    <x v="9"/>
    <n v="2175.9693590285192"/>
    <n v="-3.6846476262498817"/>
    <n v="-5.8357106406933372"/>
  </r>
  <r>
    <d v="2016-03-01T00:00:00"/>
    <x v="5"/>
    <x v="2"/>
    <x v="10"/>
    <n v="3764.6505867516435"/>
    <n v="-0.29497398014404208"/>
    <n v="-5.1373731806836354E-2"/>
  </r>
  <r>
    <d v="2016-03-01T00:00:00"/>
    <x v="5"/>
    <x v="2"/>
    <x v="11"/>
    <n v="4463.2240462839291"/>
    <n v="0.13919162716156119"/>
    <n v="-2.1314753250189722"/>
  </r>
  <r>
    <d v="2016-03-01T00:00:00"/>
    <x v="5"/>
    <x v="2"/>
    <x v="12"/>
    <n v="2314.526177610961"/>
    <n v="0.30381350375745519"/>
    <n v="0.26451548077772724"/>
  </r>
  <r>
    <d v="2016-03-01T00:00:00"/>
    <x v="5"/>
    <x v="2"/>
    <x v="13"/>
    <n v="1990.9361622438946"/>
    <n v="-5.9987380150265057"/>
    <n v="-13.5312588719523"/>
  </r>
  <r>
    <d v="2016-03-01T00:00:00"/>
    <x v="5"/>
    <x v="2"/>
    <x v="14"/>
    <n v="2304.1833206196602"/>
    <n v="7.027576554381465E-2"/>
    <n v="-3.3112293364647716"/>
  </r>
  <r>
    <d v="2016-03-01T00:00:00"/>
    <x v="5"/>
    <x v="2"/>
    <x v="15"/>
    <n v="1566.2375841287621"/>
    <n v="0.25492617890769953"/>
    <n v="-0.11019824841578263"/>
  </r>
  <r>
    <d v="2016-03-01T00:00:00"/>
    <x v="5"/>
    <x v="2"/>
    <x v="16"/>
    <n v="2521.3715149122881"/>
    <n v="-0.18044186109910099"/>
    <n v="0.20613860767422221"/>
  </r>
  <r>
    <d v="2016-04-01T00:00:00"/>
    <x v="5"/>
    <x v="3"/>
    <x v="0"/>
    <n v="5257.6383465374029"/>
    <n v="0.30109504541189214"/>
    <n v="-0.4008049147732784"/>
  </r>
  <r>
    <d v="2016-04-01T00:00:00"/>
    <x v="5"/>
    <x v="3"/>
    <x v="1"/>
    <n v="4038.1048608885922"/>
    <n v="0.62744281535935809"/>
    <n v="5.8882167859760415"/>
  </r>
  <r>
    <d v="2016-04-01T00:00:00"/>
    <x v="5"/>
    <x v="3"/>
    <x v="2"/>
    <n v="1166.0995176603997"/>
    <n v="0.3066082554594507"/>
    <n v="-11.057119055089171"/>
  </r>
  <r>
    <d v="2016-04-01T00:00:00"/>
    <x v="5"/>
    <x v="3"/>
    <x v="3"/>
    <n v="2591.5398973293741"/>
    <n v="1.0432251580809959"/>
    <n v="-3.5281992045587796"/>
  </r>
  <r>
    <d v="2016-04-01T00:00:00"/>
    <x v="5"/>
    <x v="3"/>
    <x v="4"/>
    <n v="1992.3928150154886"/>
    <n v="0.65532501536542664"/>
    <n v="-0.64618320666703921"/>
  </r>
  <r>
    <d v="2016-04-01T00:00:00"/>
    <x v="5"/>
    <x v="3"/>
    <x v="5"/>
    <n v="2862.997440543164"/>
    <n v="1.5080683496584202"/>
    <n v="-10.915641485784732"/>
  </r>
  <r>
    <d v="2016-04-01T00:00:00"/>
    <x v="5"/>
    <x v="3"/>
    <x v="6"/>
    <n v="1299.3667961271713"/>
    <n v="-4.7370796783003044"/>
    <n v="-13.611913636508755"/>
  </r>
  <r>
    <d v="2016-04-01T00:00:00"/>
    <x v="5"/>
    <x v="3"/>
    <x v="7"/>
    <n v="4141.322000866302"/>
    <n v="1.0167088049185091"/>
    <n v="10.047803549696855"/>
  </r>
  <r>
    <d v="2016-04-01T00:00:00"/>
    <x v="5"/>
    <x v="3"/>
    <x v="8"/>
    <n v="1357.0020188792423"/>
    <n v="0.39982906037185906"/>
    <n v="2.5378570140502932"/>
  </r>
  <r>
    <d v="2016-04-01T00:00:00"/>
    <x v="5"/>
    <x v="3"/>
    <x v="9"/>
    <n v="2166.1208808457577"/>
    <n v="-0.45260187795835849"/>
    <n v="-8.7790992390414875"/>
  </r>
  <r>
    <d v="2016-04-01T00:00:00"/>
    <x v="5"/>
    <x v="3"/>
    <x v="10"/>
    <n v="3762.3119288269909"/>
    <n v="-6.2121513557800156E-2"/>
    <n v="-0.41499914015220574"/>
  </r>
  <r>
    <d v="2016-04-01T00:00:00"/>
    <x v="5"/>
    <x v="3"/>
    <x v="11"/>
    <n v="4462.9458858806884"/>
    <n v="-6.2322751525845099E-3"/>
    <n v="-2.1287453248060917"/>
  </r>
  <r>
    <d v="2016-04-01T00:00:00"/>
    <x v="5"/>
    <x v="3"/>
    <x v="12"/>
    <n v="2321.5616210445132"/>
    <n v="0.30396905861804768"/>
    <n v="0.28606362262590945"/>
  </r>
  <r>
    <d v="2016-04-01T00:00:00"/>
    <x v="5"/>
    <x v="3"/>
    <x v="13"/>
    <n v="1951.9220129125806"/>
    <n v="-1.9595881611464083"/>
    <n v="-13.65895180486547"/>
  </r>
  <r>
    <d v="2016-04-01T00:00:00"/>
    <x v="5"/>
    <x v="3"/>
    <x v="14"/>
    <n v="2292.0430278419376"/>
    <n v="-0.52688050768711081"/>
    <n v="-4.6340752799079565"/>
  </r>
  <r>
    <d v="2016-04-01T00:00:00"/>
    <x v="5"/>
    <x v="3"/>
    <x v="15"/>
    <n v="1575.2580934657512"/>
    <n v="0.57593493020453579"/>
    <n v="0.39030650108400344"/>
  </r>
  <r>
    <d v="2016-04-01T00:00:00"/>
    <x v="5"/>
    <x v="3"/>
    <x v="16"/>
    <n v="2516.6722655351477"/>
    <n v="-0.1863767139966277"/>
    <n v="0.64482948781907634"/>
  </r>
  <r>
    <d v="2016-05-01T00:00:00"/>
    <x v="5"/>
    <x v="4"/>
    <x v="0"/>
    <n v="5261.7944650051968"/>
    <n v="7.9049150851751016E-2"/>
    <n v="-0.69458475404282627"/>
  </r>
  <r>
    <d v="2016-05-01T00:00:00"/>
    <x v="5"/>
    <x v="4"/>
    <x v="1"/>
    <n v="4022.1355282197019"/>
    <n v="-0.39546602228096583"/>
    <n v="4.5218530648196253"/>
  </r>
  <r>
    <d v="2016-05-01T00:00:00"/>
    <x v="5"/>
    <x v="4"/>
    <x v="2"/>
    <n v="1154.0433640422896"/>
    <n v="-1.0338871970634989"/>
    <n v="-9.6565147416401977"/>
  </r>
  <r>
    <d v="2016-05-01T00:00:00"/>
    <x v="5"/>
    <x v="4"/>
    <x v="3"/>
    <n v="2552.7970605293208"/>
    <n v="-1.4949735807648024"/>
    <n v="-6.619395273793871"/>
  </r>
  <r>
    <d v="2016-05-01T00:00:00"/>
    <x v="5"/>
    <x v="4"/>
    <x v="4"/>
    <n v="1986.7572034501516"/>
    <n v="-0.28285644893240036"/>
    <n v="-1.7058127627527786"/>
  </r>
  <r>
    <d v="2016-05-01T00:00:00"/>
    <x v="5"/>
    <x v="4"/>
    <x v="5"/>
    <n v="2856.5686586961992"/>
    <n v="-0.22454724394531667"/>
    <n v="-7.9373605371050875"/>
  </r>
  <r>
    <d v="2016-05-01T00:00:00"/>
    <x v="5"/>
    <x v="4"/>
    <x v="6"/>
    <n v="1282.9684128545282"/>
    <n v="-1.26202880676336"/>
    <n v="-14.253855007657767"/>
  </r>
  <r>
    <d v="2016-05-01T00:00:00"/>
    <x v="5"/>
    <x v="4"/>
    <x v="7"/>
    <n v="4201.3717231892051"/>
    <n v="1.4500133607177057"/>
    <n v="25.378535716356666"/>
  </r>
  <r>
    <d v="2016-05-01T00:00:00"/>
    <x v="5"/>
    <x v="4"/>
    <x v="8"/>
    <n v="1380.7877376154916"/>
    <n v="1.7528138061204901"/>
    <n v="5.6289249482214032"/>
  </r>
  <r>
    <d v="2016-05-01T00:00:00"/>
    <x v="5"/>
    <x v="4"/>
    <x v="9"/>
    <n v="2236.8052302447563"/>
    <n v="3.2631765855744899"/>
    <n v="6.2850092778806044"/>
  </r>
  <r>
    <d v="2016-05-01T00:00:00"/>
    <x v="5"/>
    <x v="4"/>
    <x v="10"/>
    <n v="3772.5325509018157"/>
    <n v="0.2716580195414986"/>
    <n v="1.75325297708806E-3"/>
  </r>
  <r>
    <d v="2016-05-01T00:00:00"/>
    <x v="5"/>
    <x v="4"/>
    <x v="11"/>
    <n v="4445.2366391689056"/>
    <n v="-0.3968062164457109"/>
    <n v="-1.6117029956642992"/>
  </r>
  <r>
    <d v="2016-05-01T00:00:00"/>
    <x v="5"/>
    <x v="4"/>
    <x v="12"/>
    <n v="2314.045944482185"/>
    <n v="-0.32373366677843629"/>
    <n v="3.4771927362364785E-2"/>
  </r>
  <r>
    <d v="2016-05-01T00:00:00"/>
    <x v="5"/>
    <x v="4"/>
    <x v="13"/>
    <n v="1843.415073111089"/>
    <n v="-5.5589792565319707"/>
    <n v="-15.389564915151844"/>
  </r>
  <r>
    <d v="2016-05-01T00:00:00"/>
    <x v="5"/>
    <x v="4"/>
    <x v="14"/>
    <n v="2273.0065111622539"/>
    <n v="-0.83054796303747569"/>
    <n v="-4.6475402557373258"/>
  </r>
  <r>
    <d v="2016-05-01T00:00:00"/>
    <x v="5"/>
    <x v="4"/>
    <x v="15"/>
    <n v="1574.7489934070866"/>
    <n v="-3.2318517249740886E-2"/>
    <n v="-0.27274103857970466"/>
  </r>
  <r>
    <d v="2016-05-01T00:00:00"/>
    <x v="5"/>
    <x v="4"/>
    <x v="16"/>
    <n v="2514.4288162828298"/>
    <n v="-8.9143480581133083E-2"/>
    <n v="0.92694375652870864"/>
  </r>
  <r>
    <d v="2016-06-01T00:00:00"/>
    <x v="5"/>
    <x v="5"/>
    <x v="0"/>
    <n v="5233.6230547231489"/>
    <n v="-0.53539549044357981"/>
    <n v="-1.2202016175388075"/>
  </r>
  <r>
    <d v="2016-06-01T00:00:00"/>
    <x v="5"/>
    <x v="5"/>
    <x v="1"/>
    <n v="4028.5544046583941"/>
    <n v="0.15958876556139145"/>
    <n v="2.1335783684479415"/>
  </r>
  <r>
    <d v="2016-06-01T00:00:00"/>
    <x v="5"/>
    <x v="5"/>
    <x v="2"/>
    <n v="1142.8887881642586"/>
    <n v="-0.96656470853569987"/>
    <n v="-8.4696335033368051"/>
  </r>
  <r>
    <d v="2016-06-01T00:00:00"/>
    <x v="5"/>
    <x v="5"/>
    <x v="3"/>
    <n v="2535.8406382734188"/>
    <n v="-0.66422915154822348"/>
    <n v="-6.7012877171768519"/>
  </r>
  <r>
    <d v="2016-06-01T00:00:00"/>
    <x v="5"/>
    <x v="5"/>
    <x v="4"/>
    <n v="1975.2606785873559"/>
    <n v="-0.57865776667783697"/>
    <n v="-2.3710422839687384"/>
  </r>
  <r>
    <d v="2016-06-01T00:00:00"/>
    <x v="5"/>
    <x v="5"/>
    <x v="5"/>
    <n v="2836.2008697101546"/>
    <n v="-0.71301590893113609"/>
    <n v="-9.2959567118014235"/>
  </r>
  <r>
    <d v="2016-06-01T00:00:00"/>
    <x v="5"/>
    <x v="5"/>
    <x v="6"/>
    <n v="1252.4853943186943"/>
    <n v="-2.3759757629582712"/>
    <n v="-16.247890367445951"/>
  </r>
  <r>
    <d v="2016-06-01T00:00:00"/>
    <x v="5"/>
    <x v="5"/>
    <x v="7"/>
    <n v="4394.9630728175016"/>
    <n v="4.6078129330899609"/>
    <n v="29.445785774656596"/>
  </r>
  <r>
    <d v="2016-06-01T00:00:00"/>
    <x v="5"/>
    <x v="5"/>
    <x v="8"/>
    <n v="1401.3287428020551"/>
    <n v="1.4876294615735919"/>
    <n v="2.0016545669566455"/>
  </r>
  <r>
    <d v="2016-06-01T00:00:00"/>
    <x v="5"/>
    <x v="5"/>
    <x v="9"/>
    <n v="2115.6783798459192"/>
    <n v="-5.4151719944602998"/>
    <n v="3.4832010309953754"/>
  </r>
  <r>
    <d v="2016-06-01T00:00:00"/>
    <x v="5"/>
    <x v="5"/>
    <x v="10"/>
    <n v="3764.373009161292"/>
    <n v="-0.21628817327429273"/>
    <n v="-0.39382143606158104"/>
  </r>
  <r>
    <d v="2016-06-01T00:00:00"/>
    <x v="5"/>
    <x v="5"/>
    <x v="11"/>
    <n v="4423.0277769901595"/>
    <n v="-0.49961034656860193"/>
    <n v="-1.5435030407457084"/>
  </r>
  <r>
    <d v="2016-06-01T00:00:00"/>
    <x v="5"/>
    <x v="5"/>
    <x v="12"/>
    <n v="2305.6628819053267"/>
    <n v="-0.3622686315648771"/>
    <n v="-0.26436618008067736"/>
  </r>
  <r>
    <d v="2016-06-01T00:00:00"/>
    <x v="5"/>
    <x v="5"/>
    <x v="13"/>
    <n v="1619.0763986316308"/>
    <n v="-12.169732023555991"/>
    <n v="-24.292996501463914"/>
  </r>
  <r>
    <d v="2016-06-01T00:00:00"/>
    <x v="5"/>
    <x v="5"/>
    <x v="14"/>
    <n v="2253.2757388659438"/>
    <n v="-0.86804732847954869"/>
    <n v="-5.2978108724654245"/>
  </r>
  <r>
    <d v="2016-06-01T00:00:00"/>
    <x v="5"/>
    <x v="5"/>
    <x v="15"/>
    <n v="1560.3135720562182"/>
    <n v="-0.91668077968644068"/>
    <n v="-1.5794484901532013"/>
  </r>
  <r>
    <d v="2016-06-01T00:00:00"/>
    <x v="5"/>
    <x v="5"/>
    <x v="16"/>
    <n v="2513.532532021376"/>
    <n v="-3.564564069777898E-2"/>
    <n v="0.3358574492508426"/>
  </r>
  <r>
    <d v="2016-07-01T00:00:00"/>
    <x v="5"/>
    <x v="6"/>
    <x v="0"/>
    <n v="5215.5475242475195"/>
    <n v="-0.34537318195503319"/>
    <n v="-0.72271369765499749"/>
  </r>
  <r>
    <d v="2016-07-01T00:00:00"/>
    <x v="5"/>
    <x v="6"/>
    <x v="1"/>
    <n v="3977.0912070461291"/>
    <n v="-1.2774606581645198"/>
    <n v="-1.328154355958977"/>
  </r>
  <r>
    <d v="2016-07-01T00:00:00"/>
    <x v="5"/>
    <x v="6"/>
    <x v="2"/>
    <n v="1130.1090634658494"/>
    <n v="-1.1181949486910536"/>
    <n v="-4.7231191498885767"/>
  </r>
  <r>
    <d v="2016-07-01T00:00:00"/>
    <x v="5"/>
    <x v="6"/>
    <x v="3"/>
    <n v="2547.5153530076109"/>
    <n v="0.46038834451920252"/>
    <n v="-4.3845005407504578"/>
  </r>
  <r>
    <d v="2016-07-01T00:00:00"/>
    <x v="5"/>
    <x v="6"/>
    <x v="4"/>
    <n v="1970.3733034193147"/>
    <n v="-0.24742937582985514"/>
    <n v="-1.5655742485721658"/>
  </r>
  <r>
    <d v="2016-07-01T00:00:00"/>
    <x v="5"/>
    <x v="6"/>
    <x v="5"/>
    <n v="2835.6192485654201"/>
    <n v="-2.0507050503582036E-2"/>
    <n v="-5.509235489674003"/>
  </r>
  <r>
    <d v="2016-07-01T00:00:00"/>
    <x v="5"/>
    <x v="6"/>
    <x v="6"/>
    <n v="1247.0588055457292"/>
    <n v="-0.4332656330828466"/>
    <n v="-13.652857362468207"/>
  </r>
  <r>
    <d v="2016-07-01T00:00:00"/>
    <x v="5"/>
    <x v="6"/>
    <x v="7"/>
    <n v="5027.5461938440876"/>
    <n v="14.3933660088992"/>
    <n v="42.593223879859977"/>
  </r>
  <r>
    <d v="2016-07-01T00:00:00"/>
    <x v="5"/>
    <x v="6"/>
    <x v="8"/>
    <n v="1440.7244171809082"/>
    <n v="2.8113085228009149"/>
    <n v="5.3315114674348907"/>
  </r>
  <r>
    <d v="2016-07-01T00:00:00"/>
    <x v="5"/>
    <x v="6"/>
    <x v="9"/>
    <n v="2163.5425519833489"/>
    <n v="2.2623557811710215"/>
    <n v="3.9350859091024537"/>
  </r>
  <r>
    <d v="2016-07-01T00:00:00"/>
    <x v="5"/>
    <x v="6"/>
    <x v="10"/>
    <n v="3748.1217134455669"/>
    <n v="-0.43171321429025244"/>
    <n v="-0.16192261607114178"/>
  </r>
  <r>
    <d v="2016-07-01T00:00:00"/>
    <x v="5"/>
    <x v="6"/>
    <x v="11"/>
    <n v="4423.8496677579087"/>
    <n v="1.8582084698293144E-2"/>
    <n v="-0.78362113798031707"/>
  </r>
  <r>
    <d v="2016-07-01T00:00:00"/>
    <x v="5"/>
    <x v="6"/>
    <x v="12"/>
    <n v="2303.2165434381677"/>
    <n v="-0.10610130762643832"/>
    <n v="-2.9151153998374646E-3"/>
  </r>
  <r>
    <d v="2016-07-01T00:00:00"/>
    <x v="5"/>
    <x v="6"/>
    <x v="13"/>
    <n v="1554.8709146819181"/>
    <n v="-3.9655623418373809"/>
    <n v="-26.136992022182525"/>
  </r>
  <r>
    <d v="2016-07-01T00:00:00"/>
    <x v="5"/>
    <x v="6"/>
    <x v="14"/>
    <n v="2253.2871554169678"/>
    <n v="5.066646228568672E-4"/>
    <n v="-4.6168122079266238"/>
  </r>
  <r>
    <d v="2016-07-01T00:00:00"/>
    <x v="5"/>
    <x v="6"/>
    <x v="15"/>
    <n v="1567.9902759976248"/>
    <n v="0.49199751119834989"/>
    <n v="0.10232315852685137"/>
  </r>
  <r>
    <d v="2016-07-01T00:00:00"/>
    <x v="5"/>
    <x v="6"/>
    <x v="16"/>
    <n v="2512.4301205598294"/>
    <n v="-4.3859048868566397E-2"/>
    <n v="0.2467507919601708"/>
  </r>
  <r>
    <d v="2016-08-01T00:00:00"/>
    <x v="5"/>
    <x v="7"/>
    <x v="0"/>
    <n v="5185.5247140774063"/>
    <n v="-0.57564062124896287"/>
    <n v="-0.73296938612574802"/>
  </r>
  <r>
    <d v="2016-08-01T00:00:00"/>
    <x v="5"/>
    <x v="7"/>
    <x v="1"/>
    <n v="3984.4223612841961"/>
    <n v="0.18433457661415353"/>
    <n v="-2.351005058832778"/>
  </r>
  <r>
    <d v="2016-08-01T00:00:00"/>
    <x v="5"/>
    <x v="7"/>
    <x v="2"/>
    <n v="1139.9975498456242"/>
    <n v="0.87500283817285585"/>
    <n v="-2.306939759730664"/>
  </r>
  <r>
    <d v="2016-08-01T00:00:00"/>
    <x v="5"/>
    <x v="7"/>
    <x v="3"/>
    <n v="2540.5774932972545"/>
    <n v="-0.27233828844900332"/>
    <n v="-3.9169362503013727"/>
  </r>
  <r>
    <d v="2016-08-01T00:00:00"/>
    <x v="5"/>
    <x v="7"/>
    <x v="4"/>
    <n v="1970.4984378012311"/>
    <n v="6.3507956436170687E-3"/>
    <n v="-1.8598914446884884"/>
  </r>
  <r>
    <d v="2016-08-01T00:00:00"/>
    <x v="5"/>
    <x v="7"/>
    <x v="5"/>
    <n v="2812.3304556560465"/>
    <n v="-0.82129478141875767"/>
    <n v="-5.6730305649923096"/>
  </r>
  <r>
    <d v="2016-08-01T00:00:00"/>
    <x v="5"/>
    <x v="7"/>
    <x v="6"/>
    <n v="1256.8016968285397"/>
    <n v="0.78126959526554351"/>
    <n v="-12.866972213388328"/>
  </r>
  <r>
    <d v="2016-08-01T00:00:00"/>
    <x v="5"/>
    <x v="7"/>
    <x v="7"/>
    <n v="4915.7915732940637"/>
    <n v="-2.2228462204257893"/>
    <n v="33.254779616578681"/>
  </r>
  <r>
    <d v="2016-08-01T00:00:00"/>
    <x v="5"/>
    <x v="7"/>
    <x v="8"/>
    <n v="1445.2922608831259"/>
    <n v="0.31705186972228461"/>
    <n v="7.8808687236961328"/>
  </r>
  <r>
    <d v="2016-08-01T00:00:00"/>
    <x v="5"/>
    <x v="7"/>
    <x v="9"/>
    <n v="2157.6029255295443"/>
    <n v="-0.27453245365383072"/>
    <n v="5.8700405417001722"/>
  </r>
  <r>
    <d v="2016-08-01T00:00:00"/>
    <x v="5"/>
    <x v="7"/>
    <x v="10"/>
    <n v="3750.1708283197454"/>
    <n v="5.4670446448623622E-2"/>
    <n v="0.24999869396922225"/>
  </r>
  <r>
    <d v="2016-08-01T00:00:00"/>
    <x v="5"/>
    <x v="7"/>
    <x v="11"/>
    <n v="4419.7883879636292"/>
    <n v="-9.1804199945555442E-2"/>
    <n v="-0.84908280802040714"/>
  </r>
  <r>
    <d v="2016-08-01T00:00:00"/>
    <x v="5"/>
    <x v="7"/>
    <x v="12"/>
    <n v="2302.6718060954722"/>
    <n v="-2.3651156216619729E-2"/>
    <n v="-0.10241529098851121"/>
  </r>
  <r>
    <d v="2016-08-01T00:00:00"/>
    <x v="5"/>
    <x v="7"/>
    <x v="13"/>
    <n v="1548.4385316833977"/>
    <n v="-0.41369241252006139"/>
    <n v="-27.03356330003286"/>
  </r>
  <r>
    <d v="2016-08-01T00:00:00"/>
    <x v="5"/>
    <x v="7"/>
    <x v="14"/>
    <n v="2263.7078543539342"/>
    <n v="0.46246653081543077"/>
    <n v="-4.1088858202509515"/>
  </r>
  <r>
    <d v="2016-08-01T00:00:00"/>
    <x v="5"/>
    <x v="7"/>
    <x v="15"/>
    <n v="1583.0729445270781"/>
    <n v="0.96191084602594845"/>
    <n v="1.6298356993563967"/>
  </r>
  <r>
    <d v="2016-08-01T00:00:00"/>
    <x v="5"/>
    <x v="7"/>
    <x v="16"/>
    <n v="2529.7925637688986"/>
    <n v="0.69106173608524113"/>
    <n v="0.33399797387754226"/>
  </r>
  <r>
    <d v="2016-09-01T00:00:00"/>
    <x v="5"/>
    <x v="8"/>
    <x v="0"/>
    <n v="5250.6143001622895"/>
    <n v="1.2552169678833325"/>
    <n v="0.54792409691515331"/>
  </r>
  <r>
    <d v="2016-09-01T00:00:00"/>
    <x v="5"/>
    <x v="8"/>
    <x v="1"/>
    <n v="3977.4461317218456"/>
    <n v="-0.17508760191030648"/>
    <n v="-2.693296668397438"/>
  </r>
  <r>
    <d v="2016-09-01T00:00:00"/>
    <x v="5"/>
    <x v="8"/>
    <x v="2"/>
    <n v="1148.2470874525941"/>
    <n v="0.7236452050346065"/>
    <n v="-1.5615035972543323"/>
  </r>
  <r>
    <d v="2016-09-01T00:00:00"/>
    <x v="5"/>
    <x v="8"/>
    <x v="3"/>
    <n v="2504.3357395887483"/>
    <n v="-1.4265163650438506"/>
    <n v="-4.755692225113628"/>
  </r>
  <r>
    <d v="2016-09-01T00:00:00"/>
    <x v="5"/>
    <x v="8"/>
    <x v="4"/>
    <n v="1967.5943470313562"/>
    <n v="-0.147378486283678"/>
    <n v="-1.2832971568729201"/>
  </r>
  <r>
    <d v="2016-09-01T00:00:00"/>
    <x v="5"/>
    <x v="8"/>
    <x v="5"/>
    <n v="2799.0796712018396"/>
    <n v="-0.47116740593401429"/>
    <n v="1.7376393103774035E-2"/>
  </r>
  <r>
    <d v="2016-09-01T00:00:00"/>
    <x v="5"/>
    <x v="8"/>
    <x v="6"/>
    <n v="1258.4765533538095"/>
    <n v="0.13326338828920647"/>
    <n v="-14.344446642812247"/>
  </r>
  <r>
    <d v="2016-09-01T00:00:00"/>
    <x v="5"/>
    <x v="8"/>
    <x v="7"/>
    <n v="3715.3043637017909"/>
    <n v="-24.42103558894032"/>
    <n v="1.2974955463903814"/>
  </r>
  <r>
    <d v="2016-09-01T00:00:00"/>
    <x v="5"/>
    <x v="8"/>
    <x v="8"/>
    <n v="1443.7169927548412"/>
    <n v="-0.1089930508118897"/>
    <n v="6.089126135569245"/>
  </r>
  <r>
    <d v="2016-09-01T00:00:00"/>
    <x v="5"/>
    <x v="8"/>
    <x v="9"/>
    <n v="2031.3702910694537"/>
    <n v="-5.8505961855381265"/>
    <n v="-0.30272625365050931"/>
  </r>
  <r>
    <d v="2016-09-01T00:00:00"/>
    <x v="5"/>
    <x v="8"/>
    <x v="10"/>
    <n v="3763.5941820966209"/>
    <n v="0.35793979504901152"/>
    <n v="0.3580342196512154"/>
  </r>
  <r>
    <d v="2016-09-01T00:00:00"/>
    <x v="5"/>
    <x v="8"/>
    <x v="11"/>
    <n v="4388.9913837339682"/>
    <n v="-0.69679816150316487"/>
    <n v="-1.717138417055708"/>
  </r>
  <r>
    <d v="2016-09-01T00:00:00"/>
    <x v="5"/>
    <x v="8"/>
    <x v="12"/>
    <n v="2308.2676922608962"/>
    <n v="0.24301709651417536"/>
    <n v="9.5542925518343758E-2"/>
  </r>
  <r>
    <d v="2016-09-01T00:00:00"/>
    <x v="5"/>
    <x v="8"/>
    <x v="13"/>
    <n v="1585.1164603917725"/>
    <n v="2.3687042112353174"/>
    <n v="-26.962248874231275"/>
  </r>
  <r>
    <d v="2016-09-01T00:00:00"/>
    <x v="5"/>
    <x v="8"/>
    <x v="14"/>
    <n v="2278.365763484705"/>
    <n v="0.64751770430881983"/>
    <n v="-3.0725615117008442"/>
  </r>
  <r>
    <d v="2016-09-01T00:00:00"/>
    <x v="5"/>
    <x v="8"/>
    <x v="15"/>
    <n v="1582.9800253231388"/>
    <n v="-5.8695465841029915E-3"/>
    <n v="0.91647794916696057"/>
  </r>
  <r>
    <d v="2016-09-01T00:00:00"/>
    <x v="5"/>
    <x v="8"/>
    <x v="16"/>
    <n v="2529.3968061442674"/>
    <n v="-1.5643876509841004E-2"/>
    <n v="7.5979062617936854E-2"/>
  </r>
  <r>
    <d v="2016-10-01T00:00:00"/>
    <x v="5"/>
    <x v="9"/>
    <x v="0"/>
    <n v="5269.660086958691"/>
    <n v="0.36273444796379728"/>
    <n v="0.30595403320980985"/>
  </r>
  <r>
    <d v="2016-10-01T00:00:00"/>
    <x v="5"/>
    <x v="9"/>
    <x v="1"/>
    <n v="3990.5081284216376"/>
    <n v="0.3284015990968836"/>
    <n v="-2.2383670916691023"/>
  </r>
  <r>
    <d v="2016-10-01T00:00:00"/>
    <x v="5"/>
    <x v="9"/>
    <x v="2"/>
    <n v="1154.9649763261691"/>
    <n v="0.58505603427907449"/>
    <n v="-2.2062015967973747"/>
  </r>
  <r>
    <d v="2016-10-01T00:00:00"/>
    <x v="5"/>
    <x v="9"/>
    <x v="3"/>
    <n v="2522.3346095264151"/>
    <n v="0.71870834461766897"/>
    <n v="-3.0313140035886921"/>
  </r>
  <r>
    <d v="2016-10-01T00:00:00"/>
    <x v="5"/>
    <x v="9"/>
    <x v="4"/>
    <n v="1960.149512059259"/>
    <n v="-0.37837245178762302"/>
    <n v="-1.0976871921477116"/>
  </r>
  <r>
    <d v="2016-10-01T00:00:00"/>
    <x v="5"/>
    <x v="9"/>
    <x v="5"/>
    <n v="2808.9397253716097"/>
    <n v="0.35226057590338478"/>
    <n v="-2.8712566428347075"/>
  </r>
  <r>
    <d v="2016-10-01T00:00:00"/>
    <x v="5"/>
    <x v="9"/>
    <x v="6"/>
    <n v="1258.4517238799053"/>
    <n v="-1.9729786651989656E-3"/>
    <n v="-14.429154270909649"/>
  </r>
  <r>
    <d v="2016-10-01T00:00:00"/>
    <x v="5"/>
    <x v="9"/>
    <x v="7"/>
    <n v="3489.1185202599108"/>
    <n v="-6.0879492310696453"/>
    <n v="0.94128357150096154"/>
  </r>
  <r>
    <d v="2016-10-01T00:00:00"/>
    <x v="5"/>
    <x v="9"/>
    <x v="8"/>
    <n v="1449.213462498544"/>
    <n v="0.38071656503915197"/>
    <n v="4.8485099046733593"/>
  </r>
  <r>
    <d v="2016-10-01T00:00:00"/>
    <x v="5"/>
    <x v="9"/>
    <x v="9"/>
    <n v="2005.2479850885097"/>
    <n v="-1.2859450635753555"/>
    <n v="-5.5183054867439241"/>
  </r>
  <r>
    <d v="2016-10-01T00:00:00"/>
    <x v="5"/>
    <x v="9"/>
    <x v="10"/>
    <n v="3757.0547961507873"/>
    <n v="-0.17375374786531284"/>
    <n v="-1.8011467745060461E-2"/>
  </r>
  <r>
    <d v="2016-10-01T00:00:00"/>
    <x v="5"/>
    <x v="9"/>
    <x v="11"/>
    <n v="4368.9926121220142"/>
    <n v="-0.45565757285538355"/>
    <n v="-1.8351876139845902"/>
  </r>
  <r>
    <d v="2016-10-01T00:00:00"/>
    <x v="5"/>
    <x v="9"/>
    <x v="12"/>
    <n v="2314.7456815249093"/>
    <n v="0.28064289448457291"/>
    <n v="0.46330135417451679"/>
  </r>
  <r>
    <d v="2016-10-01T00:00:00"/>
    <x v="5"/>
    <x v="9"/>
    <x v="13"/>
    <n v="1602.0034851399"/>
    <n v="1.0653491506834589"/>
    <n v="-25.661897242766663"/>
  </r>
  <r>
    <d v="2016-10-01T00:00:00"/>
    <x v="5"/>
    <x v="9"/>
    <x v="14"/>
    <n v="2279.319522219278"/>
    <n v="4.1861528550812821E-2"/>
    <n v="-2.6938104283754427"/>
  </r>
  <r>
    <d v="2016-10-01T00:00:00"/>
    <x v="5"/>
    <x v="9"/>
    <x v="15"/>
    <n v="1572.3937113710131"/>
    <n v="-0.66875853028939281"/>
    <n v="-0.1373628420269779"/>
  </r>
  <r>
    <d v="2016-10-01T00:00:00"/>
    <x v="5"/>
    <x v="9"/>
    <x v="16"/>
    <n v="2534.4354888453959"/>
    <n v="0.19920491276372854"/>
    <n v="-0.15946105286996914"/>
  </r>
  <r>
    <d v="2016-11-01T00:00:00"/>
    <x v="5"/>
    <x v="10"/>
    <x v="0"/>
    <n v="5262.2401511551243"/>
    <n v="-0.14080482765728153"/>
    <n v="0.20363487597254704"/>
  </r>
  <r>
    <d v="2016-11-01T00:00:00"/>
    <x v="5"/>
    <x v="10"/>
    <x v="1"/>
    <n v="4046.3137790268838"/>
    <n v="1.3984597652559883"/>
    <n v="-0.42464963108589382"/>
  </r>
  <r>
    <d v="2016-11-01T00:00:00"/>
    <x v="5"/>
    <x v="10"/>
    <x v="2"/>
    <n v="1148.8516941372204"/>
    <n v="-0.52930455158860523"/>
    <n v="-2.256198792142583"/>
  </r>
  <r>
    <d v="2016-11-01T00:00:00"/>
    <x v="5"/>
    <x v="10"/>
    <x v="3"/>
    <n v="2537.070721832974"/>
    <n v="0.58422511632292284"/>
    <n v="-1.5115654046826132"/>
  </r>
  <r>
    <d v="2016-11-01T00:00:00"/>
    <x v="5"/>
    <x v="10"/>
    <x v="4"/>
    <n v="1975.7858367184695"/>
    <n v="0.7977108155787338"/>
    <n v="-0.29742800937408997"/>
  </r>
  <r>
    <d v="2016-11-01T00:00:00"/>
    <x v="5"/>
    <x v="10"/>
    <x v="5"/>
    <n v="2826.6490055050317"/>
    <n v="0.63046137919813283"/>
    <n v="-2.1485039377088788"/>
  </r>
  <r>
    <d v="2016-11-01T00:00:00"/>
    <x v="5"/>
    <x v="10"/>
    <x v="6"/>
    <n v="1265.6253713214694"/>
    <n v="0.57003755531019884"/>
    <n v="-13.090064653886158"/>
  </r>
  <r>
    <d v="2016-11-01T00:00:00"/>
    <x v="5"/>
    <x v="10"/>
    <x v="7"/>
    <n v="3652.7086190627278"/>
    <n v="4.6885795897420701"/>
    <n v="-5.0455351697308188"/>
  </r>
  <r>
    <d v="2016-11-01T00:00:00"/>
    <x v="5"/>
    <x v="10"/>
    <x v="8"/>
    <n v="1401.2640250434265"/>
    <n v="-3.3086524998497735"/>
    <n v="1.0649655311299799"/>
  </r>
  <r>
    <d v="2016-11-01T00:00:00"/>
    <x v="5"/>
    <x v="10"/>
    <x v="9"/>
    <n v="2027.1038734850283"/>
    <n v="1.0899344399816879"/>
    <n v="-9.2695010117744836"/>
  </r>
  <r>
    <d v="2016-11-01T00:00:00"/>
    <x v="5"/>
    <x v="10"/>
    <x v="10"/>
    <n v="3761.6510969488254"/>
    <n v="0.12233786961923787"/>
    <n v="0.34112182571641725"/>
  </r>
  <r>
    <d v="2016-11-01T00:00:00"/>
    <x v="5"/>
    <x v="10"/>
    <x v="11"/>
    <n v="4368.4450497061935"/>
    <n v="-1.2532921532104613E-2"/>
    <n v="-1.9075063998224451"/>
  </r>
  <r>
    <d v="2016-11-01T00:00:00"/>
    <x v="5"/>
    <x v="10"/>
    <x v="12"/>
    <n v="2306.2545642911928"/>
    <n v="-0.36682722000469514"/>
    <n v="-0.11597345725122832"/>
  </r>
  <r>
    <d v="2016-11-01T00:00:00"/>
    <x v="5"/>
    <x v="10"/>
    <x v="13"/>
    <n v="1614.038291449473"/>
    <n v="0.75123471460625257"/>
    <n v="-26.048551384138609"/>
  </r>
  <r>
    <d v="2016-11-01T00:00:00"/>
    <x v="5"/>
    <x v="10"/>
    <x v="14"/>
    <n v="2289.0721850102136"/>
    <n v="0.42787606984735493"/>
    <n v="-1.6137674056400653"/>
  </r>
  <r>
    <d v="2016-11-01T00:00:00"/>
    <x v="5"/>
    <x v="10"/>
    <x v="15"/>
    <n v="1565.2986591936547"/>
    <n v="-0.45122618629478417"/>
    <n v="-0.4871458753677893"/>
  </r>
  <r>
    <d v="2016-11-01T00:00:00"/>
    <x v="5"/>
    <x v="10"/>
    <x v="16"/>
    <n v="2532.5508806090647"/>
    <n v="-7.4360079182356209E-2"/>
    <n v="0.1023830183152441"/>
  </r>
  <r>
    <d v="2016-12-01T00:00:00"/>
    <x v="5"/>
    <x v="11"/>
    <x v="0"/>
    <n v="5236.2756517278349"/>
    <n v="-0.49341152591809712"/>
    <n v="-1.0324041819442464"/>
  </r>
  <r>
    <d v="2016-12-01T00:00:00"/>
    <x v="5"/>
    <x v="11"/>
    <x v="1"/>
    <n v="4080.4091342932697"/>
    <n v="0.84262756494839497"/>
    <n v="1.0308619691614451"/>
  </r>
  <r>
    <d v="2016-12-01T00:00:00"/>
    <x v="5"/>
    <x v="11"/>
    <x v="2"/>
    <n v="1189.4304468232795"/>
    <n v="3.5321141008137991"/>
    <n v="2.4917715735729651"/>
  </r>
  <r>
    <d v="2016-12-01T00:00:00"/>
    <x v="5"/>
    <x v="11"/>
    <x v="3"/>
    <n v="2530.6372324795534"/>
    <n v="-0.25357942520310983"/>
    <n v="-2.5908318773710692"/>
  </r>
  <r>
    <d v="2016-12-01T00:00:00"/>
    <x v="5"/>
    <x v="11"/>
    <x v="4"/>
    <n v="1980.037493735754"/>
    <n v="0.21518815138112934"/>
    <n v="-9.5619446118477835E-2"/>
  </r>
  <r>
    <d v="2016-12-01T00:00:00"/>
    <x v="5"/>
    <x v="11"/>
    <x v="5"/>
    <n v="2857.8455968297358"/>
    <n v="1.1036598907026463"/>
    <n v="1.9862086460697981E-2"/>
  </r>
  <r>
    <d v="2016-12-01T00:00:00"/>
    <x v="5"/>
    <x v="11"/>
    <x v="6"/>
    <n v="1273.4933709302795"/>
    <n v="0.62166892250232753"/>
    <n v="-12.175219682715566"/>
  </r>
  <r>
    <d v="2016-12-01T00:00:00"/>
    <x v="5"/>
    <x v="11"/>
    <x v="7"/>
    <n v="4538.5426593484244"/>
    <n v="24.251429080948661"/>
    <n v="6.5183980063658664"/>
  </r>
  <r>
    <d v="2016-12-01T00:00:00"/>
    <x v="5"/>
    <x v="11"/>
    <x v="8"/>
    <n v="1437.852210873715"/>
    <n v="2.6110843621461433"/>
    <n v="3.7916127847743342"/>
  </r>
  <r>
    <d v="2016-12-01T00:00:00"/>
    <x v="5"/>
    <x v="11"/>
    <x v="9"/>
    <n v="2134.0746679233694"/>
    <n v="5.2770258020589322"/>
    <n v="-9.4194447651875013"/>
  </r>
  <r>
    <d v="2016-12-01T00:00:00"/>
    <x v="5"/>
    <x v="11"/>
    <x v="10"/>
    <n v="3767.8693340622626"/>
    <n v="0.16530605718538816"/>
    <n v="0.63691548524540398"/>
  </r>
  <r>
    <d v="2016-12-01T00:00:00"/>
    <x v="5"/>
    <x v="11"/>
    <x v="11"/>
    <n v="4398.3581997961637"/>
    <n v="0.68475509591181538"/>
    <n v="-1.4279216695568531"/>
  </r>
  <r>
    <d v="2016-12-01T00:00:00"/>
    <x v="5"/>
    <x v="11"/>
    <x v="12"/>
    <n v="2310.4709080888406"/>
    <n v="0.18282213346831888"/>
    <n v="0.19858911847201455"/>
  </r>
  <r>
    <d v="2016-12-01T00:00:00"/>
    <x v="5"/>
    <x v="11"/>
    <x v="13"/>
    <n v="1649.9848779507402"/>
    <n v="2.2271210473566727"/>
    <n v="-26.020294784315645"/>
  </r>
  <r>
    <d v="2016-12-01T00:00:00"/>
    <x v="5"/>
    <x v="11"/>
    <x v="14"/>
    <n v="2278.1961637162094"/>
    <n v="-0.47512793022539412"/>
    <n v="-1.6706764136398711"/>
  </r>
  <r>
    <d v="2016-12-01T00:00:00"/>
    <x v="5"/>
    <x v="11"/>
    <x v="15"/>
    <n v="1563.7273837152295"/>
    <n v="-0.10038183251460664"/>
    <n v="-0.27855686606375052"/>
  </r>
  <r>
    <d v="2016-12-01T00:00:00"/>
    <x v="5"/>
    <x v="11"/>
    <x v="16"/>
    <n v="2536.8514055935952"/>
    <n v="0.1698100131949376"/>
    <n v="0.44333339436259944"/>
  </r>
  <r>
    <d v="2017-01-01T00:00:00"/>
    <x v="6"/>
    <x v="0"/>
    <x v="0"/>
    <n v="5271.9568263984493"/>
    <n v="0.68142277152349884"/>
    <n v="-0.30522180821075384"/>
  </r>
  <r>
    <d v="2017-01-01T00:00:00"/>
    <x v="6"/>
    <x v="0"/>
    <x v="1"/>
    <n v="4068.8594655261272"/>
    <n v="-0.28305173297635822"/>
    <n v="0.67981831924668334"/>
  </r>
  <r>
    <d v="2017-01-01T00:00:00"/>
    <x v="6"/>
    <x v="0"/>
    <x v="2"/>
    <n v="1195.6754726382792"/>
    <n v="0.52504337951655433"/>
    <n v="1.385498525316442"/>
  </r>
  <r>
    <d v="2017-01-01T00:00:00"/>
    <x v="6"/>
    <x v="0"/>
    <x v="3"/>
    <n v="2535.0373565322802"/>
    <n v="0.173874152970388"/>
    <n v="-2.9580007843271083"/>
  </r>
  <r>
    <d v="2017-01-01T00:00:00"/>
    <x v="6"/>
    <x v="0"/>
    <x v="4"/>
    <n v="1979.5838258244419"/>
    <n v="-2.2912086904791629E-2"/>
    <n v="6.8760657164412819E-2"/>
  </r>
  <r>
    <d v="2017-01-01T00:00:00"/>
    <x v="6"/>
    <x v="0"/>
    <x v="5"/>
    <n v="2951.517149811868"/>
    <n v="3.2776981753683154"/>
    <n v="2.5641547949990962"/>
  </r>
  <r>
    <d v="2017-01-01T00:00:00"/>
    <x v="6"/>
    <x v="0"/>
    <x v="6"/>
    <n v="1261.8279259187352"/>
    <n v="-0.91601929604256949"/>
    <n v="-11.930995044783888"/>
  </r>
  <r>
    <d v="2017-01-01T00:00:00"/>
    <x v="6"/>
    <x v="0"/>
    <x v="7"/>
    <n v="5375.58615932256"/>
    <n v="18.44300170342137"/>
    <n v="6.8186773531317746"/>
  </r>
  <r>
    <d v="2017-01-01T00:00:00"/>
    <x v="6"/>
    <x v="0"/>
    <x v="8"/>
    <n v="1481.1012148089055"/>
    <n v="3.0078893789028616"/>
    <n v="6.3828667116912374"/>
  </r>
  <r>
    <d v="2017-01-01T00:00:00"/>
    <x v="6"/>
    <x v="0"/>
    <x v="9"/>
    <n v="2245.1432529752906"/>
    <n v="5.2045313465999721"/>
    <n v="-4.2030305682745688"/>
  </r>
  <r>
    <d v="2017-01-01T00:00:00"/>
    <x v="6"/>
    <x v="0"/>
    <x v="10"/>
    <n v="3767.1074031221533"/>
    <n v="-2.0221798384068013E-2"/>
    <n v="-1.4738734930330732E-2"/>
  </r>
  <r>
    <d v="2017-01-01T00:00:00"/>
    <x v="6"/>
    <x v="0"/>
    <x v="11"/>
    <n v="4404.4843093833433"/>
    <n v="0.13928173443134018"/>
    <n v="-1.0937533741652072"/>
  </r>
  <r>
    <d v="2017-01-01T00:00:00"/>
    <x v="6"/>
    <x v="0"/>
    <x v="12"/>
    <n v="2316.8684040108619"/>
    <n v="0.27689142934559374"/>
    <n v="0.34208143767366916"/>
  </r>
  <r>
    <d v="2017-01-01T00:00:00"/>
    <x v="6"/>
    <x v="0"/>
    <x v="13"/>
    <n v="1630.6338538414998"/>
    <n v="-1.1728000885240841"/>
    <n v="-26.298461597157885"/>
  </r>
  <r>
    <d v="2017-01-01T00:00:00"/>
    <x v="6"/>
    <x v="0"/>
    <x v="14"/>
    <n v="2284.9964547556001"/>
    <n v="0.29849453474182219"/>
    <n v="-0.87808287545676489"/>
  </r>
  <r>
    <d v="2017-01-01T00:00:00"/>
    <x v="6"/>
    <x v="0"/>
    <x v="15"/>
    <n v="1568.1661910069529"/>
    <n v="0.28386068684027599"/>
    <n v="0.17784761519248349"/>
  </r>
  <r>
    <d v="2017-01-01T00:00:00"/>
    <x v="6"/>
    <x v="0"/>
    <x v="16"/>
    <n v="2538.1965188853401"/>
    <n v="5.302294366862359E-2"/>
    <n v="0.37547276794942519"/>
  </r>
  <r>
    <d v="2017-02-01T00:00:00"/>
    <x v="6"/>
    <x v="1"/>
    <x v="0"/>
    <n v="5333.3970091367701"/>
    <n v="1.1654151344842045"/>
    <n v="1.4694260776324741"/>
  </r>
  <r>
    <d v="2017-02-01T00:00:00"/>
    <x v="6"/>
    <x v="1"/>
    <x v="1"/>
    <n v="4053.4614569308842"/>
    <n v="-0.378435498343066"/>
    <n v="0.27919414695161127"/>
  </r>
  <r>
    <d v="2017-02-01T00:00:00"/>
    <x v="6"/>
    <x v="1"/>
    <x v="2"/>
    <n v="1185.9362502227959"/>
    <n v="-0.81453727523518316"/>
    <n v="1.6738240987172137"/>
  </r>
  <r>
    <d v="2017-02-01T00:00:00"/>
    <x v="6"/>
    <x v="1"/>
    <x v="3"/>
    <n v="2494.9890902060115"/>
    <n v="-1.5797899870419019"/>
    <n v="-3.9976238610137771"/>
  </r>
  <r>
    <d v="2017-02-01T00:00:00"/>
    <x v="6"/>
    <x v="1"/>
    <x v="4"/>
    <n v="1992.2935051405698"/>
    <n v="0.64203794506325629"/>
    <n v="0.48398994140081975"/>
  </r>
  <r>
    <d v="2017-02-01T00:00:00"/>
    <x v="6"/>
    <x v="1"/>
    <x v="5"/>
    <n v="2951.4327316784629"/>
    <n v="-2.860160694317937E-3"/>
    <n v="4.2360326267942838"/>
  </r>
  <r>
    <d v="2017-02-01T00:00:00"/>
    <x v="6"/>
    <x v="1"/>
    <x v="6"/>
    <n v="1266.9464076795509"/>
    <n v="0.40564023474825017"/>
    <n v="-9.4143087179736966"/>
  </r>
  <r>
    <d v="2017-02-01T00:00:00"/>
    <x v="6"/>
    <x v="1"/>
    <x v="7"/>
    <n v="5082.49667981936"/>
    <n v="-5.452232943842084"/>
    <n v="12.584726210957321"/>
  </r>
  <r>
    <d v="2017-02-01T00:00:00"/>
    <x v="6"/>
    <x v="1"/>
    <x v="8"/>
    <n v="1460.6128117215753"/>
    <n v="-1.3833222795630262"/>
    <n v="6.4243793332819044"/>
  </r>
  <r>
    <d v="2017-02-01T00:00:00"/>
    <x v="6"/>
    <x v="1"/>
    <x v="9"/>
    <n v="2355.6125317800816"/>
    <n v="4.9203666028168058"/>
    <n v="4.2669328559449493"/>
  </r>
  <r>
    <d v="2017-02-01T00:00:00"/>
    <x v="6"/>
    <x v="1"/>
    <x v="10"/>
    <n v="3776.1912240965494"/>
    <n v="0.24113517355166536"/>
    <n v="1.0674451295766829E-2"/>
  </r>
  <r>
    <d v="2017-02-01T00:00:00"/>
    <x v="6"/>
    <x v="1"/>
    <x v="11"/>
    <n v="4391.0003616782915"/>
    <n v="-0.30614134954063399"/>
    <n v="-1.4812561293801041"/>
  </r>
  <r>
    <d v="2017-02-01T00:00:00"/>
    <x v="6"/>
    <x v="1"/>
    <x v="12"/>
    <n v="2315.2815855113149"/>
    <n v="-6.8489798419280046E-2"/>
    <n v="0.33655035240029996"/>
  </r>
  <r>
    <d v="2017-02-01T00:00:00"/>
    <x v="6"/>
    <x v="1"/>
    <x v="13"/>
    <n v="1626.0566162839277"/>
    <n v="-0.28070296386824012"/>
    <n v="-23.226381192738444"/>
  </r>
  <r>
    <d v="2017-02-01T00:00:00"/>
    <x v="6"/>
    <x v="1"/>
    <x v="14"/>
    <n v="2332.8640900604973"/>
    <n v="2.0948669397396147"/>
    <n v="1.3158765306516385"/>
  </r>
  <r>
    <d v="2017-02-01T00:00:00"/>
    <x v="6"/>
    <x v="1"/>
    <x v="15"/>
    <n v="1574.4673334517142"/>
    <n v="0.40181598614335012"/>
    <n v="0.78171274002987179"/>
  </r>
  <r>
    <d v="2017-02-01T00:00:00"/>
    <x v="6"/>
    <x v="1"/>
    <x v="16"/>
    <n v="2547.4847053159237"/>
    <n v="0.36593645769644745"/>
    <n v="0.85336339618706791"/>
  </r>
  <r>
    <d v="2017-03-01T00:00:00"/>
    <x v="6"/>
    <x v="2"/>
    <x v="0"/>
    <n v="5355.4652349515291"/>
    <n v="0.41377429388724796"/>
    <n v="2.1673595896980702"/>
  </r>
  <r>
    <d v="2017-03-01T00:00:00"/>
    <x v="6"/>
    <x v="2"/>
    <x v="1"/>
    <n v="4025.2918741736739"/>
    <n v="-0.69495129179146797"/>
    <n v="0.30814994596477518"/>
  </r>
  <r>
    <d v="2017-03-01T00:00:00"/>
    <x v="6"/>
    <x v="2"/>
    <x v="2"/>
    <n v="1179.7488496107178"/>
    <n v="-0.52173129971494481"/>
    <n v="1.4807088979468253"/>
  </r>
  <r>
    <d v="2017-03-01T00:00:00"/>
    <x v="6"/>
    <x v="2"/>
    <x v="3"/>
    <n v="2475.239423553402"/>
    <n v="-0.79157326699887953"/>
    <n v="-3.4912892323194944"/>
  </r>
  <r>
    <d v="2017-03-01T00:00:00"/>
    <x v="6"/>
    <x v="2"/>
    <x v="4"/>
    <n v="1999.6376560794765"/>
    <n v="0.36862796169123691"/>
    <n v="1.0213330768704676"/>
  </r>
  <r>
    <d v="2017-03-01T00:00:00"/>
    <x v="6"/>
    <x v="2"/>
    <x v="5"/>
    <n v="2936.3013588209906"/>
    <n v="-0.51267889981240211"/>
    <n v="4.1070714229660021"/>
  </r>
  <r>
    <d v="2017-03-01T00:00:00"/>
    <x v="6"/>
    <x v="2"/>
    <x v="6"/>
    <n v="1275.9665508648891"/>
    <n v="0.71195933234924347"/>
    <n v="-6.4526658442491165"/>
  </r>
  <r>
    <d v="2017-03-01T00:00:00"/>
    <x v="6"/>
    <x v="2"/>
    <x v="7"/>
    <n v="4149.1111186305579"/>
    <n v="-18.364705773343982"/>
    <n v="1.2067039419482839"/>
  </r>
  <r>
    <d v="2017-03-01T00:00:00"/>
    <x v="6"/>
    <x v="2"/>
    <x v="8"/>
    <n v="1436.8420335021319"/>
    <n v="-1.6274523972869659"/>
    <n v="6.3069122546445699"/>
  </r>
  <r>
    <d v="2017-03-01T00:00:00"/>
    <x v="6"/>
    <x v="2"/>
    <x v="9"/>
    <n v="2400.3410409291942"/>
    <n v="1.8988058751458814"/>
    <n v="10.31134381418164"/>
  </r>
  <r>
    <d v="2017-03-01T00:00:00"/>
    <x v="6"/>
    <x v="2"/>
    <x v="10"/>
    <n v="3777.6028764649845"/>
    <n v="3.7382968304866537E-2"/>
    <n v="0.34405024888424229"/>
  </r>
  <r>
    <d v="2017-03-01T00:00:00"/>
    <x v="6"/>
    <x v="2"/>
    <x v="11"/>
    <n v="4386.4438284265752"/>
    <n v="-0.10376982182653816"/>
    <n v="-1.7202859874641763"/>
  </r>
  <r>
    <d v="2017-03-01T00:00:00"/>
    <x v="6"/>
    <x v="2"/>
    <x v="12"/>
    <n v="2319.0280727719883"/>
    <n v="0.16181562035988417"/>
    <n v="0.19450612417242219"/>
  </r>
  <r>
    <d v="2017-03-01T00:00:00"/>
    <x v="6"/>
    <x v="2"/>
    <x v="13"/>
    <n v="1646.8404068749969"/>
    <n v="1.278171398396144"/>
    <n v="-17.283113436499285"/>
  </r>
  <r>
    <d v="2017-03-01T00:00:00"/>
    <x v="6"/>
    <x v="2"/>
    <x v="14"/>
    <n v="2356.4778969286904"/>
    <n v="1.0122238568806008"/>
    <n v="2.2695492950173257"/>
  </r>
  <r>
    <d v="2017-03-01T00:00:00"/>
    <x v="6"/>
    <x v="2"/>
    <x v="15"/>
    <n v="1581.7754593848933"/>
    <n v="0.46416497680885627"/>
    <n v="0.99205097704089251"/>
  </r>
  <r>
    <d v="2017-03-01T00:00:00"/>
    <x v="6"/>
    <x v="2"/>
    <x v="16"/>
    <n v="2560.9567024435646"/>
    <n v="0.52883525068976311"/>
    <n v="1.5699863069426945"/>
  </r>
  <r>
    <d v="2017-04-01T00:00:00"/>
    <x v="6"/>
    <x v="3"/>
    <x v="0"/>
    <n v="5358.8104471711149"/>
    <n v="6.2463522267952598E-2"/>
    <n v="1.9242879400471091"/>
  </r>
  <r>
    <d v="2017-04-01T00:00:00"/>
    <x v="6"/>
    <x v="3"/>
    <x v="1"/>
    <n v="4036.9311565392563"/>
    <n v="0.28915374907991787"/>
    <n v="-2.9065722406163008E-2"/>
  </r>
  <r>
    <d v="2017-04-01T00:00:00"/>
    <x v="6"/>
    <x v="3"/>
    <x v="2"/>
    <n v="1188.9402873397535"/>
    <n v="0.77910122413500371"/>
    <n v="1.9587324523708149"/>
  </r>
  <r>
    <d v="2017-04-01T00:00:00"/>
    <x v="6"/>
    <x v="3"/>
    <x v="3"/>
    <n v="2465.3082123279346"/>
    <n v="-0.4012222466629245"/>
    <n v="-4.8709142055471837"/>
  </r>
  <r>
    <d v="2017-04-01T00:00:00"/>
    <x v="6"/>
    <x v="3"/>
    <x v="4"/>
    <n v="2012.3475232256681"/>
    <n v="0.63560851174961908"/>
    <n v="1.0015448790917425"/>
  </r>
  <r>
    <d v="2017-04-01T00:00:00"/>
    <x v="6"/>
    <x v="3"/>
    <x v="5"/>
    <n v="2933.1069960662962"/>
    <n v="-0.10878865498931134"/>
    <n v="2.44881656302951"/>
  </r>
  <r>
    <d v="2017-04-01T00:00:00"/>
    <x v="6"/>
    <x v="3"/>
    <x v="6"/>
    <n v="1286.5123171788475"/>
    <n v="0.82649237997738378"/>
    <n v="-0.98928793521868563"/>
  </r>
  <r>
    <d v="2017-04-01T00:00:00"/>
    <x v="6"/>
    <x v="3"/>
    <x v="7"/>
    <n v="3815.4450755743746"/>
    <n v="-8.0418680897201948"/>
    <n v="-7.8689105851648016"/>
  </r>
  <r>
    <d v="2017-04-01T00:00:00"/>
    <x v="6"/>
    <x v="3"/>
    <x v="8"/>
    <n v="1424.4243285009213"/>
    <n v="-0.86423592236816171"/>
    <n v="4.9684752626502071"/>
  </r>
  <r>
    <d v="2017-04-01T00:00:00"/>
    <x v="6"/>
    <x v="3"/>
    <x v="9"/>
    <n v="2410.4071431480133"/>
    <n v="0.41936133437616707"/>
    <n v="11.277591406019516"/>
  </r>
  <r>
    <d v="2017-04-01T00:00:00"/>
    <x v="6"/>
    <x v="3"/>
    <x v="10"/>
    <n v="3777.0636144279415"/>
    <n v="-1.4275244240280482E-2"/>
    <n v="0.39209097703787332"/>
  </r>
  <r>
    <d v="2017-04-01T00:00:00"/>
    <x v="6"/>
    <x v="3"/>
    <x v="11"/>
    <n v="4389.2256291773938"/>
    <n v="6.3418132310077979E-2"/>
    <n v="-1.6518294998046357"/>
  </r>
  <r>
    <d v="2017-04-01T00:00:00"/>
    <x v="6"/>
    <x v="3"/>
    <x v="12"/>
    <n v="2323.5305962382786"/>
    <n v="0.19415562576214906"/>
    <n v="8.4812532043820887E-2"/>
  </r>
  <r>
    <d v="2017-04-01T00:00:00"/>
    <x v="6"/>
    <x v="3"/>
    <x v="13"/>
    <n v="1624.4563056405468"/>
    <n v="-1.359214963453903"/>
    <n v="-16.776577399391201"/>
  </r>
  <r>
    <d v="2017-04-01T00:00:00"/>
    <x v="6"/>
    <x v="3"/>
    <x v="14"/>
    <n v="2331.8316956832841"/>
    <n v="-1.0458914669867592"/>
    <n v="1.7359476832688125"/>
  </r>
  <r>
    <d v="2017-04-01T00:00:00"/>
    <x v="6"/>
    <x v="3"/>
    <x v="15"/>
    <n v="1603.0477824032755"/>
    <n v="1.3448383518767093"/>
    <n v="1.7641356075424941"/>
  </r>
  <r>
    <d v="2017-04-01T00:00:00"/>
    <x v="6"/>
    <x v="3"/>
    <x v="16"/>
    <n v="2556.8951003535412"/>
    <n v="-0.1585970620334165"/>
    <n v="1.5982547814918036"/>
  </r>
  <r>
    <d v="2017-05-01T00:00:00"/>
    <x v="6"/>
    <x v="4"/>
    <x v="0"/>
    <n v="5354.1864721965894"/>
    <n v="-8.6287339701784926E-2"/>
    <n v="1.7559030062057168"/>
  </r>
  <r>
    <d v="2017-05-01T00:00:00"/>
    <x v="6"/>
    <x v="4"/>
    <x v="1"/>
    <n v="4051.5719677278666"/>
    <n v="0.36267180739246729"/>
    <n v="0.73186095549579999"/>
  </r>
  <r>
    <d v="2017-05-01T00:00:00"/>
    <x v="6"/>
    <x v="4"/>
    <x v="2"/>
    <n v="1186.075435640447"/>
    <n v="-0.24095841732443279"/>
    <n v="2.7756384721938199"/>
  </r>
  <r>
    <d v="2017-05-01T00:00:00"/>
    <x v="6"/>
    <x v="4"/>
    <x v="3"/>
    <n v="2497.656762682077"/>
    <n v="1.3121503507099508"/>
    <n v="-2.1599953517578263"/>
  </r>
  <r>
    <d v="2017-05-01T00:00:00"/>
    <x v="6"/>
    <x v="4"/>
    <x v="4"/>
    <n v="2014.9372561897048"/>
    <n v="0.12869213364725685"/>
    <n v="1.4183943911524111"/>
  </r>
  <r>
    <d v="2017-05-01T00:00:00"/>
    <x v="6"/>
    <x v="4"/>
    <x v="5"/>
    <n v="2964.8465317057144"/>
    <n v="1.0821131203868628"/>
    <n v="3.7904873275104611"/>
  </r>
  <r>
    <d v="2017-05-01T00:00:00"/>
    <x v="6"/>
    <x v="4"/>
    <x v="6"/>
    <n v="1312.4384257692266"/>
    <n v="2.0152242807306875"/>
    <n v="2.2970178080323311"/>
  </r>
  <r>
    <d v="2017-05-01T00:00:00"/>
    <x v="6"/>
    <x v="4"/>
    <x v="7"/>
    <n v="3684.9852671392582"/>
    <n v="-3.4192553123170599"/>
    <n v="-12.290901402505872"/>
  </r>
  <r>
    <d v="2017-05-01T00:00:00"/>
    <x v="6"/>
    <x v="4"/>
    <x v="8"/>
    <n v="1448.4230413294199"/>
    <n v="1.6848008243270485"/>
    <n v="4.8983128884624305"/>
  </r>
  <r>
    <d v="2017-05-01T00:00:00"/>
    <x v="6"/>
    <x v="4"/>
    <x v="9"/>
    <n v="2291.93629412162"/>
    <n v="-4.9149725332986449"/>
    <n v="2.4647234873834467"/>
  </r>
  <r>
    <d v="2017-05-01T00:00:00"/>
    <x v="6"/>
    <x v="4"/>
    <x v="10"/>
    <n v="3762.7859919636348"/>
    <n v="-0.37800852518786732"/>
    <n v="-0.25835586059690385"/>
  </r>
  <r>
    <d v="2017-05-01T00:00:00"/>
    <x v="6"/>
    <x v="4"/>
    <x v="11"/>
    <n v="4400.4193197198547"/>
    <n v="0.25502654655187307"/>
    <n v="-1.0082099804124334"/>
  </r>
  <r>
    <d v="2017-05-01T00:00:00"/>
    <x v="6"/>
    <x v="4"/>
    <x v="12"/>
    <n v="2319.4373748836351"/>
    <n v="-0.1761638672316268"/>
    <n v="0.23298718049682421"/>
  </r>
  <r>
    <d v="2017-05-01T00:00:00"/>
    <x v="6"/>
    <x v="4"/>
    <x v="13"/>
    <n v="1685.5565025364265"/>
    <n v="3.7612705668797375"/>
    <n v="-8.563376359305142"/>
  </r>
  <r>
    <d v="2017-05-01T00:00:00"/>
    <x v="6"/>
    <x v="4"/>
    <x v="14"/>
    <n v="2318.5513384587166"/>
    <n v="-0.56952468950277613"/>
    <n v="2.0037262134007028"/>
  </r>
  <r>
    <d v="2017-05-01T00:00:00"/>
    <x v="6"/>
    <x v="4"/>
    <x v="15"/>
    <n v="1587.7222895100065"/>
    <n v="-0.95602221352960592"/>
    <n v="0.8238326334695012"/>
  </r>
  <r>
    <d v="2017-05-01T00:00:00"/>
    <x v="6"/>
    <x v="4"/>
    <x v="16"/>
    <n v="2548.6145015612028"/>
    <n v="-0.32385367671882159"/>
    <n v="1.3595805559097451"/>
  </r>
  <r>
    <d v="2017-06-01T00:00:00"/>
    <x v="6"/>
    <x v="5"/>
    <x v="0"/>
    <n v="5388.9388156133336"/>
    <n v="0.64906860448747938"/>
    <n v="2.9676527955145415"/>
  </r>
  <r>
    <d v="2017-06-01T00:00:00"/>
    <x v="6"/>
    <x v="5"/>
    <x v="1"/>
    <n v="4100.1765846280914"/>
    <n v="1.1996483658041068"/>
    <n v="1.7778630440457022"/>
  </r>
  <r>
    <d v="2017-06-01T00:00:00"/>
    <x v="6"/>
    <x v="5"/>
    <x v="2"/>
    <n v="1194.0675196527213"/>
    <n v="0.67382594497109594"/>
    <n v="4.4780150106002559"/>
  </r>
  <r>
    <d v="2017-06-01T00:00:00"/>
    <x v="6"/>
    <x v="5"/>
    <x v="3"/>
    <n v="2567.8926037935348"/>
    <n v="2.8120693828256771"/>
    <n v="1.263958193443071"/>
  </r>
  <r>
    <d v="2017-06-01T00:00:00"/>
    <x v="6"/>
    <x v="5"/>
    <x v="4"/>
    <n v="2015.4436939845143"/>
    <n v="2.5134171957641449E-2"/>
    <n v="2.0343145506190208"/>
  </r>
  <r>
    <d v="2017-06-01T00:00:00"/>
    <x v="6"/>
    <x v="5"/>
    <x v="5"/>
    <n v="2989.6692049351768"/>
    <n v="0.8372329887571528"/>
    <n v="5.4110531050188149"/>
  </r>
  <r>
    <d v="2017-06-01T00:00:00"/>
    <x v="6"/>
    <x v="5"/>
    <x v="6"/>
    <n v="1315.9671328405605"/>
    <n v="0.26886648562318705"/>
    <n v="5.0684613816513124"/>
  </r>
  <r>
    <d v="2017-06-01T00:00:00"/>
    <x v="6"/>
    <x v="5"/>
    <x v="7"/>
    <n v="4092.0508388981198"/>
    <n v="11.046599707978654"/>
    <n v="-6.8922589086782065"/>
  </r>
  <r>
    <d v="2017-06-01T00:00:00"/>
    <x v="6"/>
    <x v="5"/>
    <x v="8"/>
    <n v="1480.3646950499026"/>
    <n v="2.2052710298757328"/>
    <n v="5.6400721567881007"/>
  </r>
  <r>
    <d v="2017-06-01T00:00:00"/>
    <x v="6"/>
    <x v="5"/>
    <x v="9"/>
    <n v="2225.267276510649"/>
    <n v="-2.9088512530633714"/>
    <n v="5.1798466963920653"/>
  </r>
  <r>
    <d v="2017-06-01T00:00:00"/>
    <x v="6"/>
    <x v="5"/>
    <x v="10"/>
    <n v="3770.5627271301246"/>
    <n v="0.20667492605475069"/>
    <n v="0.16442892226058436"/>
  </r>
  <r>
    <d v="2017-06-01T00:00:00"/>
    <x v="6"/>
    <x v="5"/>
    <x v="11"/>
    <n v="4415.4517198243766"/>
    <n v="0.34161290123322363"/>
    <n v="-0.17128667392042329"/>
  </r>
  <r>
    <d v="2017-06-01T00:00:00"/>
    <x v="6"/>
    <x v="5"/>
    <x v="12"/>
    <n v="2314.6327056506384"/>
    <n v="-0.20714804741118753"/>
    <n v="0.38903448616474101"/>
  </r>
  <r>
    <d v="2017-06-01T00:00:00"/>
    <x v="6"/>
    <x v="5"/>
    <x v="13"/>
    <n v="1686.3014074929215"/>
    <n v="4.4193413592141795E-2"/>
    <n v="4.1520590948090019"/>
  </r>
  <r>
    <d v="2017-06-01T00:00:00"/>
    <x v="6"/>
    <x v="5"/>
    <x v="14"/>
    <n v="2317.2075731708942"/>
    <n v="-5.7957107333916902E-2"/>
    <n v="2.8372841016398143"/>
  </r>
  <r>
    <d v="2017-06-01T00:00:00"/>
    <x v="6"/>
    <x v="5"/>
    <x v="15"/>
    <n v="1593.4691373810506"/>
    <n v="0.36195548232920149"/>
    <n v="2.1249296243151417"/>
  </r>
  <r>
    <d v="2017-06-01T00:00:00"/>
    <x v="6"/>
    <x v="5"/>
    <x v="16"/>
    <n v="2537.4738524759096"/>
    <n v="-0.43712570412154372"/>
    <n v="0.95249694004477803"/>
  </r>
  <r>
    <d v="2017-07-01T00:00:00"/>
    <x v="6"/>
    <x v="6"/>
    <x v="0"/>
    <n v="5396.7280228296395"/>
    <n v="0.14454065044751108"/>
    <n v="3.4738538521563944"/>
  </r>
  <r>
    <d v="2017-07-01T00:00:00"/>
    <x v="6"/>
    <x v="6"/>
    <x v="1"/>
    <n v="4090.7549114795015"/>
    <n v="-0.22978700926961082"/>
    <n v="2.8579607184264999"/>
  </r>
  <r>
    <d v="2017-07-01T00:00:00"/>
    <x v="6"/>
    <x v="6"/>
    <x v="2"/>
    <n v="1185.6436462769152"/>
    <n v="-0.70547713903617026"/>
    <n v="4.9140905604942997"/>
  </r>
  <r>
    <d v="2017-07-01T00:00:00"/>
    <x v="6"/>
    <x v="6"/>
    <x v="3"/>
    <n v="2581.4941663524833"/>
    <n v="0.52967801452656893"/>
    <n v="1.3338021026941815"/>
  </r>
  <r>
    <d v="2017-07-01T00:00:00"/>
    <x v="6"/>
    <x v="6"/>
    <x v="4"/>
    <n v="2024.2739726250015"/>
    <n v="0.43813075338412499"/>
    <n v="2.7355562071486483"/>
  </r>
  <r>
    <d v="2017-07-01T00:00:00"/>
    <x v="6"/>
    <x v="6"/>
    <x v="5"/>
    <n v="2972.7260281271965"/>
    <n v="-0.56672413054967841"/>
    <n v="4.8351618303882127"/>
  </r>
  <r>
    <d v="2017-07-01T00:00:00"/>
    <x v="6"/>
    <x v="6"/>
    <x v="6"/>
    <n v="1323.2482085302349"/>
    <n v="0.55328704706765208"/>
    <n v="6.1095276859188807"/>
  </r>
  <r>
    <d v="2017-07-01T00:00:00"/>
    <x v="6"/>
    <x v="6"/>
    <x v="7"/>
    <n v="4965.3297965234096"/>
    <n v="21.340862858400868"/>
    <n v="-1.2375102072032296"/>
  </r>
  <r>
    <d v="2017-07-01T00:00:00"/>
    <x v="6"/>
    <x v="6"/>
    <x v="8"/>
    <n v="1490.5634044136123"/>
    <n v="0.68893222040571356"/>
    <n v="3.4593005184311965"/>
  </r>
  <r>
    <d v="2017-07-01T00:00:00"/>
    <x v="6"/>
    <x v="6"/>
    <x v="9"/>
    <n v="2312.741022803948"/>
    <n v="3.9309321274189957"/>
    <n v="6.896026643147235"/>
  </r>
  <r>
    <d v="2017-07-01T00:00:00"/>
    <x v="6"/>
    <x v="6"/>
    <x v="10"/>
    <n v="3784.7207259237925"/>
    <n v="0.37548768760158335"/>
    <n v="0.97646275324876353"/>
  </r>
  <r>
    <d v="2017-07-01T00:00:00"/>
    <x v="6"/>
    <x v="6"/>
    <x v="11"/>
    <n v="4423.6888085632327"/>
    <n v="0.18655143938894891"/>
    <n v="-3.6361813071650317E-3"/>
  </r>
  <r>
    <d v="2017-07-01T00:00:00"/>
    <x v="6"/>
    <x v="6"/>
    <x v="12"/>
    <n v="2309.1210834522749"/>
    <n v="-0.23812081220956349"/>
    <n v="0.25636061146439015"/>
  </r>
  <r>
    <d v="2017-07-01T00:00:00"/>
    <x v="6"/>
    <x v="6"/>
    <x v="13"/>
    <n v="1674.8625303414847"/>
    <n v="-0.67834119693011008"/>
    <n v="7.717143238486357"/>
  </r>
  <r>
    <d v="2017-07-01T00:00:00"/>
    <x v="6"/>
    <x v="6"/>
    <x v="14"/>
    <n v="2307.1692413745955"/>
    <n v="-0.43320813864604624"/>
    <n v="2.3912658370280671"/>
  </r>
  <r>
    <d v="2017-07-01T00:00:00"/>
    <x v="6"/>
    <x v="6"/>
    <x v="15"/>
    <n v="1589.9769806013312"/>
    <n v="-0.21915434053896288"/>
    <n v="1.4022219997325891"/>
  </r>
  <r>
    <d v="2017-07-01T00:00:00"/>
    <x v="6"/>
    <x v="6"/>
    <x v="16"/>
    <n v="2543.1428391599748"/>
    <n v="0.22341064435142943"/>
    <n v="1.2224307593200479"/>
  </r>
  <r>
    <d v="2017-08-01T00:00:00"/>
    <x v="6"/>
    <x v="7"/>
    <x v="0"/>
    <n v="5414.8264442244763"/>
    <n v="0.33535915314382159"/>
    <n v="4.4219581004902642"/>
  </r>
  <r>
    <d v="2017-08-01T00:00:00"/>
    <x v="6"/>
    <x v="7"/>
    <x v="1"/>
    <n v="4104.6136824812493"/>
    <n v="0.33878272596721271"/>
    <n v="3.0165306360321553"/>
  </r>
  <r>
    <d v="2017-08-01T00:00:00"/>
    <x v="6"/>
    <x v="7"/>
    <x v="2"/>
    <n v="1175.1257286753676"/>
    <n v="-0.88710614142583077"/>
    <n v="3.0814258183712973"/>
  </r>
  <r>
    <d v="2017-08-01T00:00:00"/>
    <x v="6"/>
    <x v="7"/>
    <x v="3"/>
    <n v="2594.7425044695137"/>
    <n v="0.51320426324068524"/>
    <n v="2.1319960251226844"/>
  </r>
  <r>
    <d v="2017-08-01T00:00:00"/>
    <x v="6"/>
    <x v="7"/>
    <x v="4"/>
    <n v="2042.5360502752396"/>
    <n v="0.90215444634484943"/>
    <n v="3.655806626996938"/>
  </r>
  <r>
    <d v="2017-08-01T00:00:00"/>
    <x v="6"/>
    <x v="7"/>
    <x v="5"/>
    <n v="2924.3788431257744"/>
    <n v="-1.6263585861587271"/>
    <n v="3.9841828418271552"/>
  </r>
  <r>
    <d v="2017-08-01T00:00:00"/>
    <x v="6"/>
    <x v="7"/>
    <x v="6"/>
    <n v="1305.9825165767259"/>
    <n v="-1.3047961706811217"/>
    <n v="3.9131726088762475"/>
  </r>
  <r>
    <d v="2017-08-01T00:00:00"/>
    <x v="6"/>
    <x v="7"/>
    <x v="7"/>
    <n v="4284.5768208713807"/>
    <n v="-13.710126085253671"/>
    <n v="-12.840551577733128"/>
  </r>
  <r>
    <d v="2017-08-01T00:00:00"/>
    <x v="6"/>
    <x v="7"/>
    <x v="8"/>
    <n v="1455.9772457051004"/>
    <n v="-2.3203413290639685"/>
    <n v="0.73929578889777581"/>
  </r>
  <r>
    <d v="2017-08-01T00:00:00"/>
    <x v="6"/>
    <x v="7"/>
    <x v="9"/>
    <n v="2261.5622661207562"/>
    <n v="-2.2129047817530001"/>
    <n v="4.8182795527910605"/>
  </r>
  <r>
    <d v="2017-08-01T00:00:00"/>
    <x v="6"/>
    <x v="7"/>
    <x v="10"/>
    <n v="3799.339127821996"/>
    <n v="0.38624783588583345"/>
    <n v="1.3110949274884209"/>
  </r>
  <r>
    <d v="2017-08-01T00:00:00"/>
    <x v="6"/>
    <x v="7"/>
    <x v="11"/>
    <n v="4427.0666311515379"/>
    <n v="7.6357599607068671E-2"/>
    <n v="0.16467401941073767"/>
  </r>
  <r>
    <d v="2017-08-01T00:00:00"/>
    <x v="6"/>
    <x v="7"/>
    <x v="12"/>
    <n v="2317.9218496441217"/>
    <n v="0.38113056326563033"/>
    <n v="0.66227603552884151"/>
  </r>
  <r>
    <d v="2017-08-01T00:00:00"/>
    <x v="6"/>
    <x v="7"/>
    <x v="13"/>
    <n v="1733.9740316724246"/>
    <n v="3.5293345131369058"/>
    <n v="11.982103014920487"/>
  </r>
  <r>
    <d v="2017-08-01T00:00:00"/>
    <x v="6"/>
    <x v="7"/>
    <x v="14"/>
    <n v="2314.2133940144649"/>
    <n v="0.30531581790993467"/>
    <n v="2.2310979556567023"/>
  </r>
  <r>
    <d v="2017-08-01T00:00:00"/>
    <x v="6"/>
    <x v="7"/>
    <x v="15"/>
    <n v="1600.9117788065296"/>
    <n v="0.68773311429093376"/>
    <n v="1.1268485347515345"/>
  </r>
  <r>
    <d v="2017-08-01T00:00:00"/>
    <x v="6"/>
    <x v="7"/>
    <x v="16"/>
    <n v="2542.1916482948368"/>
    <n v="-3.7402180109247229E-2"/>
    <n v="0.49012257777634183"/>
  </r>
  <r>
    <d v="2017-09-01T00:00:00"/>
    <x v="6"/>
    <x v="8"/>
    <x v="0"/>
    <n v="5456.4820846555476"/>
    <n v="0.76928856095659359"/>
    <n v="3.9208323583565186"/>
  </r>
  <r>
    <d v="2017-09-01T00:00:00"/>
    <x v="6"/>
    <x v="8"/>
    <x v="1"/>
    <n v="4122.4272524367816"/>
    <n v="0.4339889532493979"/>
    <n v="3.6450806852831752"/>
  </r>
  <r>
    <d v="2017-09-01T00:00:00"/>
    <x v="6"/>
    <x v="8"/>
    <x v="2"/>
    <n v="1174.7113051000661"/>
    <n v="-3.5266317908688727E-2"/>
    <n v="2.3047493816146458"/>
  </r>
  <r>
    <d v="2017-09-01T00:00:00"/>
    <x v="6"/>
    <x v="8"/>
    <x v="3"/>
    <n v="2600.2058608933544"/>
    <n v="0.21055485908254568"/>
    <n v="3.8281656803871522"/>
  </r>
  <r>
    <d v="2017-09-01T00:00:00"/>
    <x v="6"/>
    <x v="8"/>
    <x v="4"/>
    <n v="2052.898071155365"/>
    <n v="0.50731152964125226"/>
    <n v="4.33543246618453"/>
  </r>
  <r>
    <d v="2017-09-01T00:00:00"/>
    <x v="6"/>
    <x v="8"/>
    <x v="5"/>
    <n v="2978.2955188944288"/>
    <n v="1.8436966843538238"/>
    <n v="6.4026704754580832"/>
  </r>
  <r>
    <d v="2017-09-01T00:00:00"/>
    <x v="6"/>
    <x v="8"/>
    <x v="6"/>
    <n v="1297.985003376275"/>
    <n v="-0.61237521168462372"/>
    <n v="3.1393870562925086"/>
  </r>
  <r>
    <d v="2017-09-01T00:00:00"/>
    <x v="6"/>
    <x v="8"/>
    <x v="7"/>
    <n v="3826.5517598299571"/>
    <n v="-10.690088664305296"/>
    <n v="2.9943010111108004"/>
  </r>
  <r>
    <d v="2017-09-01T00:00:00"/>
    <x v="6"/>
    <x v="8"/>
    <x v="8"/>
    <n v="1463.6680745825847"/>
    <n v="0.52822452412433218"/>
    <n v="1.38192470739531"/>
  </r>
  <r>
    <d v="2017-09-01T00:00:00"/>
    <x v="6"/>
    <x v="8"/>
    <x v="9"/>
    <n v="2214.4459655546584"/>
    <n v="-2.0833519055354688"/>
    <n v="9.0124225647122636"/>
  </r>
  <r>
    <d v="2017-09-01T00:00:00"/>
    <x v="6"/>
    <x v="8"/>
    <x v="10"/>
    <n v="3789.9266335993179"/>
    <n v="-0.24774030182649343"/>
    <n v="0.69966235010034961"/>
  </r>
  <r>
    <d v="2017-09-01T00:00:00"/>
    <x v="6"/>
    <x v="8"/>
    <x v="11"/>
    <n v="4421.9540433891871"/>
    <n v="-0.11548477103044963"/>
    <n v="0.75103040250619202"/>
  </r>
  <r>
    <d v="2017-09-01T00:00:00"/>
    <x v="6"/>
    <x v="8"/>
    <x v="12"/>
    <n v="2336.060193034642"/>
    <n v="0.78252609738784784"/>
    <n v="1.2040414925412524"/>
  </r>
  <r>
    <d v="2017-09-01T00:00:00"/>
    <x v="6"/>
    <x v="8"/>
    <x v="13"/>
    <n v="1762.618829478967"/>
    <n v="1.6519738636981973"/>
    <n v="11.198064843975164"/>
  </r>
  <r>
    <d v="2017-09-01T00:00:00"/>
    <x v="6"/>
    <x v="8"/>
    <x v="14"/>
    <n v="2328.8702656690793"/>
    <n v="0.63334140630779689"/>
    <n v="2.2166986088804741"/>
  </r>
  <r>
    <d v="2017-09-01T00:00:00"/>
    <x v="6"/>
    <x v="8"/>
    <x v="15"/>
    <n v="1611.4829245351752"/>
    <n v="0.6603203167463878"/>
    <n v="1.8005848940651159"/>
  </r>
  <r>
    <d v="2017-09-01T00:00:00"/>
    <x v="6"/>
    <x v="8"/>
    <x v="16"/>
    <n v="2542.3387016332917"/>
    <n v="5.7845103280662613E-3"/>
    <n v="0.51165935916368532"/>
  </r>
  <r>
    <d v="2017-10-01T00:00:00"/>
    <x v="6"/>
    <x v="9"/>
    <x v="0"/>
    <n v="5481.709386429704"/>
    <n v="0.462336380524353"/>
    <n v="4.023965416589026"/>
  </r>
  <r>
    <d v="2017-10-01T00:00:00"/>
    <x v="6"/>
    <x v="9"/>
    <x v="1"/>
    <n v="4132.4481936929269"/>
    <n v="0.24308351955082408"/>
    <n v="3.5569421412864122"/>
  </r>
  <r>
    <d v="2017-10-01T00:00:00"/>
    <x v="6"/>
    <x v="9"/>
    <x v="2"/>
    <n v="1177.8519768089745"/>
    <n v="0.26735689826709041"/>
    <n v="1.9816185730243241"/>
  </r>
  <r>
    <d v="2017-10-01T00:00:00"/>
    <x v="6"/>
    <x v="9"/>
    <x v="3"/>
    <n v="2558.1830997502184"/>
    <n v="-1.6161320830458514"/>
    <n v="1.4212424508790233"/>
  </r>
  <r>
    <d v="2017-10-01T00:00:00"/>
    <x v="6"/>
    <x v="9"/>
    <x v="4"/>
    <n v="2058.6666566373033"/>
    <n v="0.2809971699516467"/>
    <n v="5.0260015356964116"/>
  </r>
  <r>
    <d v="2017-10-01T00:00:00"/>
    <x v="6"/>
    <x v="9"/>
    <x v="5"/>
    <n v="2986.2616776590876"/>
    <n v="0.2674737518195025"/>
    <n v="6.3127717083362844"/>
  </r>
  <r>
    <d v="2017-10-01T00:00:00"/>
    <x v="6"/>
    <x v="9"/>
    <x v="6"/>
    <n v="1288.8148466859889"/>
    <n v="-0.70649172882838451"/>
    <n v="2.4127363990151141"/>
  </r>
  <r>
    <d v="2017-10-01T00:00:00"/>
    <x v="6"/>
    <x v="9"/>
    <x v="7"/>
    <n v="4215.6343690996309"/>
    <n v="10.167969328264448"/>
    <n v="20.822332191386849"/>
  </r>
  <r>
    <d v="2017-10-01T00:00:00"/>
    <x v="6"/>
    <x v="9"/>
    <x v="8"/>
    <n v="1437.6149938992917"/>
    <n v="-1.7799855811381993"/>
    <n v="-0.80032851608042854"/>
  </r>
  <r>
    <d v="2017-10-01T00:00:00"/>
    <x v="6"/>
    <x v="9"/>
    <x v="9"/>
    <n v="2221.7686287713427"/>
    <n v="0.33067698786004573"/>
    <n v="10.797699102202362"/>
  </r>
  <r>
    <d v="2017-10-01T00:00:00"/>
    <x v="6"/>
    <x v="9"/>
    <x v="10"/>
    <n v="3795.927063336947"/>
    <n v="0.15832574922249876"/>
    <n v="1.0346473313614046"/>
  </r>
  <r>
    <d v="2017-10-01T00:00:00"/>
    <x v="6"/>
    <x v="9"/>
    <x v="11"/>
    <n v="4418.8870875627008"/>
    <n v="-6.9357478535336803E-2"/>
    <n v="1.1420132710284747"/>
  </r>
  <r>
    <d v="2017-10-01T00:00:00"/>
    <x v="6"/>
    <x v="9"/>
    <x v="12"/>
    <n v="2342.7840877524022"/>
    <n v="0.2878305421156746"/>
    <n v="1.2112953250666303"/>
  </r>
  <r>
    <d v="2017-10-01T00:00:00"/>
    <x v="6"/>
    <x v="9"/>
    <x v="13"/>
    <n v="1816.8163942362278"/>
    <n v="3.0748318269856245"/>
    <n v="13.409016340408808"/>
  </r>
  <r>
    <d v="2017-10-01T00:00:00"/>
    <x v="6"/>
    <x v="9"/>
    <x v="14"/>
    <n v="2349.2106145090384"/>
    <n v="0.87339982564960117"/>
    <n v="3.0663139418781515"/>
  </r>
  <r>
    <d v="2017-10-01T00:00:00"/>
    <x v="6"/>
    <x v="9"/>
    <x v="15"/>
    <n v="1612.5792363683556"/>
    <n v="6.8031241069244075E-2"/>
    <n v="2.5556910274274536"/>
  </r>
  <r>
    <d v="2017-10-01T00:00:00"/>
    <x v="6"/>
    <x v="9"/>
    <x v="16"/>
    <n v="2540.0862899781287"/>
    <n v="-8.8596049523848031E-2"/>
    <n v="0.22296093775528991"/>
  </r>
  <r>
    <d v="2017-11-01T00:00:00"/>
    <x v="6"/>
    <x v="10"/>
    <x v="0"/>
    <n v="5529.0975473204435"/>
    <n v="0.86447780336644797"/>
    <n v="5.071174794383726"/>
  </r>
  <r>
    <d v="2017-11-01T00:00:00"/>
    <x v="6"/>
    <x v="10"/>
    <x v="1"/>
    <n v="4112.8974188608836"/>
    <n v="-0.4731039305436946"/>
    <n v="1.64553822244633"/>
  </r>
  <r>
    <d v="2017-11-01T00:00:00"/>
    <x v="6"/>
    <x v="10"/>
    <x v="2"/>
    <n v="1184.6465564133687"/>
    <n v="0.57686192647075085"/>
    <n v="3.1157078375577463"/>
  </r>
  <r>
    <d v="2017-11-01T00:00:00"/>
    <x v="6"/>
    <x v="10"/>
    <x v="3"/>
    <n v="2484.2965970045307"/>
    <n v="-2.8882413754082736"/>
    <n v="-2.0801203677253133"/>
  </r>
  <r>
    <d v="2017-11-01T00:00:00"/>
    <x v="6"/>
    <x v="10"/>
    <x v="4"/>
    <n v="2059.9459380968619"/>
    <n v="6.2141262910841988E-2"/>
    <n v="4.2595761045727487"/>
  </r>
  <r>
    <d v="2017-11-01T00:00:00"/>
    <x v="6"/>
    <x v="10"/>
    <x v="5"/>
    <n v="3040.7574892568564"/>
    <n v="1.824884001474647"/>
    <n v="7.5746399123074015"/>
  </r>
  <r>
    <d v="2017-11-01T00:00:00"/>
    <x v="6"/>
    <x v="10"/>
    <x v="6"/>
    <n v="1300.8531101975"/>
    <n v="0.93405686181113889"/>
    <n v="2.7834254649342638"/>
  </r>
  <r>
    <d v="2017-11-01T00:00:00"/>
    <x v="6"/>
    <x v="10"/>
    <x v="7"/>
    <n v="4464.4785359566558"/>
    <n v="5.9028877997826079"/>
    <n v="22.223779708500956"/>
  </r>
  <r>
    <d v="2017-11-01T00:00:00"/>
    <x v="6"/>
    <x v="10"/>
    <x v="8"/>
    <n v="1473.2659459838126"/>
    <n v="2.4798678530629115"/>
    <n v="5.1383550604001682"/>
  </r>
  <r>
    <d v="2017-11-01T00:00:00"/>
    <x v="6"/>
    <x v="10"/>
    <x v="9"/>
    <n v="2361.0900261741149"/>
    <n v="6.2707428486744821"/>
    <n v="16.476025578052521"/>
  </r>
  <r>
    <d v="2017-11-01T00:00:00"/>
    <x v="6"/>
    <x v="10"/>
    <x v="10"/>
    <n v="3780.103431840168"/>
    <n v="-0.4168581543521177"/>
    <n v="0.49053818165938345"/>
  </r>
  <r>
    <d v="2017-11-01T00:00:00"/>
    <x v="6"/>
    <x v="10"/>
    <x v="11"/>
    <n v="4415.750348306412"/>
    <n v="-7.0984824779007916E-2"/>
    <n v="1.082886428968588"/>
  </r>
  <r>
    <d v="2017-11-01T00:00:00"/>
    <x v="6"/>
    <x v="10"/>
    <x v="12"/>
    <n v="2351.482855919985"/>
    <n v="0.37130046311386611"/>
    <n v="1.9611144549731341"/>
  </r>
  <r>
    <d v="2017-11-01T00:00:00"/>
    <x v="6"/>
    <x v="10"/>
    <x v="13"/>
    <n v="1963.561433898702"/>
    <n v="8.0770429047215089"/>
    <n v="21.655195189659526"/>
  </r>
  <r>
    <d v="2017-11-01T00:00:00"/>
    <x v="6"/>
    <x v="10"/>
    <x v="14"/>
    <n v="2333.1779048518861"/>
    <n v="-0.68247221250117285"/>
    <n v="1.9267946258093138"/>
  </r>
  <r>
    <d v="2017-11-01T00:00:00"/>
    <x v="6"/>
    <x v="10"/>
    <x v="15"/>
    <n v="1609.8714156981828"/>
    <n v="-0.16791861194188629"/>
    <n v="2.8475560394007671"/>
  </r>
  <r>
    <d v="2017-11-01T00:00:00"/>
    <x v="6"/>
    <x v="10"/>
    <x v="16"/>
    <n v="2520.8979867455773"/>
    <n v="-0.75541934572296299"/>
    <n v="-0.46012476798432678"/>
  </r>
  <r>
    <d v="2017-12-01T00:00:00"/>
    <x v="6"/>
    <x v="11"/>
    <x v="0"/>
    <n v="5531.4889545688357"/>
    <n v="4.3251312314995793E-2"/>
    <n v="5.6378487779494169"/>
  </r>
  <r>
    <d v="2017-12-01T00:00:00"/>
    <x v="6"/>
    <x v="11"/>
    <x v="1"/>
    <n v="4109.2186481399094"/>
    <n v="-8.9444747736822094E-2"/>
    <n v="0.70604473469373374"/>
  </r>
  <r>
    <d v="2017-12-01T00:00:00"/>
    <x v="6"/>
    <x v="11"/>
    <x v="2"/>
    <n v="1188.6706586343121"/>
    <n v="0.33968800222801132"/>
    <n v="-6.3878320165466906E-2"/>
  </r>
  <r>
    <d v="2017-12-01T00:00:00"/>
    <x v="6"/>
    <x v="11"/>
    <x v="3"/>
    <n v="2508.1545242317829"/>
    <n v="0.96034939048821322"/>
    <n v="-0.88842082773521458"/>
  </r>
  <r>
    <d v="2017-12-01T00:00:00"/>
    <x v="6"/>
    <x v="11"/>
    <x v="4"/>
    <n v="2057.2089608719516"/>
    <n v="-0.13286645898284988"/>
    <n v="3.897475041777998"/>
  </r>
  <r>
    <d v="2017-12-01T00:00:00"/>
    <x v="6"/>
    <x v="11"/>
    <x v="5"/>
    <n v="3068.3343754381031"/>
    <n v="0.90690843576566316"/>
    <n v="7.3652956913370815"/>
  </r>
  <r>
    <d v="2017-12-01T00:00:00"/>
    <x v="6"/>
    <x v="11"/>
    <x v="6"/>
    <n v="1307.2193177952345"/>
    <n v="0.48938712202239998"/>
    <n v="2.6483017214544491"/>
  </r>
  <r>
    <d v="2017-12-01T00:00:00"/>
    <x v="6"/>
    <x v="11"/>
    <x v="7"/>
    <n v="4559.576968143032"/>
    <n v="2.1301128770238043"/>
    <n v="0.46345953697892739"/>
  </r>
  <r>
    <d v="2017-12-01T00:00:00"/>
    <x v="6"/>
    <x v="11"/>
    <x v="8"/>
    <n v="1509.3327094915635"/>
    <n v="2.4480823442685651"/>
    <n v="4.9713383668557487"/>
  </r>
  <r>
    <d v="2017-12-01T00:00:00"/>
    <x v="6"/>
    <x v="11"/>
    <x v="9"/>
    <n v="2732.5163177027534"/>
    <n v="15.731136356985665"/>
    <n v="28.042207649731267"/>
  </r>
  <r>
    <d v="2017-12-01T00:00:00"/>
    <x v="6"/>
    <x v="11"/>
    <x v="10"/>
    <n v="3792.1561967617863"/>
    <n v="0.31884749025903325"/>
    <n v="0.6445781566777109"/>
  </r>
  <r>
    <d v="2017-12-01T00:00:00"/>
    <x v="6"/>
    <x v="11"/>
    <x v="11"/>
    <n v="4429.8642138759769"/>
    <n v="0.31962553261142279"/>
    <n v="0.71631305702370973"/>
  </r>
  <r>
    <d v="2017-12-01T00:00:00"/>
    <x v="6"/>
    <x v="11"/>
    <x v="12"/>
    <n v="2350.7693836906233"/>
    <n v="-3.0341374914366614E-2"/>
    <n v="1.7441671938261516"/>
  </r>
  <r>
    <d v="2017-12-01T00:00:00"/>
    <x v="6"/>
    <x v="11"/>
    <x v="13"/>
    <n v="2053.5940298695923"/>
    <n v="4.5851682772220848"/>
    <n v="24.461384907971361"/>
  </r>
  <r>
    <d v="2017-12-01T00:00:00"/>
    <x v="6"/>
    <x v="11"/>
    <x v="14"/>
    <n v="2336.7137529355196"/>
    <n v="0.15154644128425598"/>
    <n v="2.5685930891857778"/>
  </r>
  <r>
    <d v="2017-12-01T00:00:00"/>
    <x v="6"/>
    <x v="11"/>
    <x v="15"/>
    <n v="1609.2522614335744"/>
    <n v="-3.8459858257677837E-2"/>
    <n v="2.9113052692204766"/>
  </r>
  <r>
    <d v="2017-12-01T00:00:00"/>
    <x v="6"/>
    <x v="11"/>
    <x v="16"/>
    <n v="2512.7118413472713"/>
    <n v="-0.32473132357387913"/>
    <n v="-0.95155609796844232"/>
  </r>
  <r>
    <d v="2018-01-01T00:00:00"/>
    <x v="7"/>
    <x v="0"/>
    <x v="0"/>
    <n v="5563.7596825453747"/>
    <n v="0.58340038715767317"/>
    <n v="5.5350008688570984"/>
  </r>
  <r>
    <d v="2018-01-01T00:00:00"/>
    <x v="7"/>
    <x v="0"/>
    <x v="1"/>
    <n v="4149.0973446275575"/>
    <n v="0.97046908189466485"/>
    <n v="1.9719992735373282"/>
  </r>
  <r>
    <d v="2018-01-01T00:00:00"/>
    <x v="7"/>
    <x v="0"/>
    <x v="2"/>
    <n v="1195.6790346686289"/>
    <n v="0.58959779846579075"/>
    <n v="2.9790946047825173E-4"/>
  </r>
  <r>
    <d v="2018-01-01T00:00:00"/>
    <x v="7"/>
    <x v="0"/>
    <x v="3"/>
    <n v="2536.0041865708449"/>
    <n v="1.1103646952371093"/>
    <n v="3.8138689991029651E-2"/>
  </r>
  <r>
    <d v="2018-01-01T00:00:00"/>
    <x v="7"/>
    <x v="0"/>
    <x v="4"/>
    <n v="2065.3110447647332"/>
    <n v="0.39383864482815945"/>
    <n v="4.3305677598466152"/>
  </r>
  <r>
    <d v="2018-01-01T00:00:00"/>
    <x v="7"/>
    <x v="0"/>
    <x v="5"/>
    <n v="3053.6814721805663"/>
    <n v="-0.47755236113875554"/>
    <n v="3.4614172028514245"/>
  </r>
  <r>
    <d v="2018-01-01T00:00:00"/>
    <x v="7"/>
    <x v="0"/>
    <x v="6"/>
    <n v="1304.3737269446228"/>
    <n v="-0.21768274166962254"/>
    <n v="3.3717593462603057"/>
  </r>
  <r>
    <d v="2018-01-01T00:00:00"/>
    <x v="7"/>
    <x v="0"/>
    <x v="7"/>
    <n v="4371.8126410491523"/>
    <n v="-4.1180207814399461"/>
    <n v="-18.672819828822252"/>
  </r>
  <r>
    <d v="2018-01-01T00:00:00"/>
    <x v="7"/>
    <x v="0"/>
    <x v="8"/>
    <n v="1460.6596261100769"/>
    <n v="-3.2248080940273649"/>
    <n v="-1.3801614970294973"/>
  </r>
  <r>
    <d v="2018-01-01T00:00:00"/>
    <x v="7"/>
    <x v="0"/>
    <x v="9"/>
    <n v="3223.3681654088259"/>
    <n v="17.963363824254674"/>
    <n v="43.570712520779239"/>
  </r>
  <r>
    <d v="2018-01-01T00:00:00"/>
    <x v="7"/>
    <x v="0"/>
    <x v="10"/>
    <n v="3803.3204248459383"/>
    <n v="0.29440317077882305"/>
    <n v="0.96129517554428556"/>
  </r>
  <r>
    <d v="2018-01-01T00:00:00"/>
    <x v="7"/>
    <x v="0"/>
    <x v="11"/>
    <n v="4442.8844265277885"/>
    <n v="0.29391900119708492"/>
    <n v="0.87184138816518431"/>
  </r>
  <r>
    <d v="2018-01-01T00:00:00"/>
    <x v="7"/>
    <x v="0"/>
    <x v="12"/>
    <n v="2349.6576189395269"/>
    <n v="-4.7293654529012574E-2"/>
    <n v="1.4152385552801183"/>
  </r>
  <r>
    <d v="2018-01-01T00:00:00"/>
    <x v="7"/>
    <x v="0"/>
    <x v="13"/>
    <n v="2043.2453926777098"/>
    <n v="-0.50392809101318381"/>
    <n v="25.303751535893014"/>
  </r>
  <r>
    <d v="2018-01-01T00:00:00"/>
    <x v="7"/>
    <x v="0"/>
    <x v="14"/>
    <n v="2345.5379438180353"/>
    <n v="0.37763251367139983"/>
    <n v="2.6495222317056255"/>
  </r>
  <r>
    <d v="2018-01-01T00:00:00"/>
    <x v="7"/>
    <x v="0"/>
    <x v="15"/>
    <n v="1619.9655845580428"/>
    <n v="0.66573298551244608"/>
    <n v="3.3031826504197559"/>
  </r>
  <r>
    <d v="2018-01-01T00:00:00"/>
    <x v="7"/>
    <x v="0"/>
    <x v="16"/>
    <n v="2526.9312192893367"/>
    <n v="0.5658976770866575"/>
    <n v="-0.44383086621482271"/>
  </r>
  <r>
    <d v="2018-02-01T00:00:00"/>
    <x v="7"/>
    <x v="1"/>
    <x v="0"/>
    <n v="5545.6688937187719"/>
    <n v="-0.32515402998726239"/>
    <n v="3.9800503172434665"/>
  </r>
  <r>
    <d v="2018-02-01T00:00:00"/>
    <x v="7"/>
    <x v="1"/>
    <x v="1"/>
    <n v="4137.2856264962538"/>
    <n v="-0.28468163434627325"/>
    <n v="2.0679651319254866"/>
  </r>
  <r>
    <d v="2018-02-01T00:00:00"/>
    <x v="7"/>
    <x v="1"/>
    <x v="2"/>
    <n v="1189.2260636560643"/>
    <n v="-0.53969090579170098"/>
    <n v="0.2774022155617839"/>
  </r>
  <r>
    <d v="2018-02-01T00:00:00"/>
    <x v="7"/>
    <x v="1"/>
    <x v="3"/>
    <n v="2562.7212999083176"/>
    <n v="1.0535121936687153"/>
    <n v="2.714729694337592"/>
  </r>
  <r>
    <d v="2018-02-01T00:00:00"/>
    <x v="7"/>
    <x v="1"/>
    <x v="4"/>
    <n v="2065.0534998460967"/>
    <n v="-1.2470030569455837E-2"/>
    <n v="3.6520720726032296"/>
  </r>
  <r>
    <d v="2018-02-01T00:00:00"/>
    <x v="7"/>
    <x v="1"/>
    <x v="5"/>
    <n v="3086.6543084653176"/>
    <n v="1.0797732699084017"/>
    <n v="4.5815571310668046"/>
  </r>
  <r>
    <d v="2018-02-01T00:00:00"/>
    <x v="7"/>
    <x v="1"/>
    <x v="6"/>
    <n v="1318.0536995643279"/>
    <n v="1.0487770749376457"/>
    <n v="4.0338953230374841"/>
  </r>
  <r>
    <d v="2018-02-01T00:00:00"/>
    <x v="7"/>
    <x v="1"/>
    <x v="7"/>
    <n v="4274.9144444893473"/>
    <n v="-2.2164306779750564"/>
    <n v="-15.889478856653483"/>
  </r>
  <r>
    <d v="2018-02-01T00:00:00"/>
    <x v="7"/>
    <x v="1"/>
    <x v="8"/>
    <n v="1448.7591436745631"/>
    <n v="-0.81473344116496094"/>
    <n v="-0.81155443467872956"/>
  </r>
  <r>
    <d v="2018-02-01T00:00:00"/>
    <x v="7"/>
    <x v="1"/>
    <x v="9"/>
    <n v="2916.2926448214675"/>
    <n v="-9.5265419533114848"/>
    <n v="23.801881908723455"/>
  </r>
  <r>
    <d v="2018-02-01T00:00:00"/>
    <x v="7"/>
    <x v="1"/>
    <x v="10"/>
    <n v="3813.763869488288"/>
    <n v="0.27458755707581162"/>
    <n v="0.99498789023131362"/>
  </r>
  <r>
    <d v="2018-02-01T00:00:00"/>
    <x v="7"/>
    <x v="1"/>
    <x v="11"/>
    <n v="4421.7558698411094"/>
    <n v="-0.47555944873388656"/>
    <n v="0.70042144453530408"/>
  </r>
  <r>
    <d v="2018-02-01T00:00:00"/>
    <x v="7"/>
    <x v="1"/>
    <x v="12"/>
    <n v="2338.2887805075206"/>
    <n v="-0.48385085300799435"/>
    <n v="0.99371044715170775"/>
  </r>
  <r>
    <d v="2018-02-01T00:00:00"/>
    <x v="7"/>
    <x v="1"/>
    <x v="13"/>
    <n v="2039.5869152898217"/>
    <n v="-0.17905227639317678"/>
    <n v="25.43148220453395"/>
  </r>
  <r>
    <d v="2018-02-01T00:00:00"/>
    <x v="7"/>
    <x v="1"/>
    <x v="14"/>
    <n v="2330.2918212588288"/>
    <n v="-0.65000536867840797"/>
    <n v="-0.11026226571141384"/>
  </r>
  <r>
    <d v="2018-02-01T00:00:00"/>
    <x v="7"/>
    <x v="1"/>
    <x v="15"/>
    <n v="1608.3783596724786"/>
    <n v="-0.71527599079985738"/>
    <n v="2.1538094503631866"/>
  </r>
  <r>
    <d v="2018-02-01T00:00:00"/>
    <x v="7"/>
    <x v="1"/>
    <x v="16"/>
    <n v="2519.3569760024657"/>
    <n v="-0.29974077762991991"/>
    <n v="-1.1041373184601633"/>
  </r>
  <r>
    <d v="2018-03-01T00:00:00"/>
    <x v="7"/>
    <x v="2"/>
    <x v="0"/>
    <n v="5537.837863365201"/>
    <n v="-0.1412098432786113"/>
    <n v="3.4053554717048407"/>
  </r>
  <r>
    <d v="2018-03-01T00:00:00"/>
    <x v="7"/>
    <x v="2"/>
    <x v="1"/>
    <n v="4127.7144895087113"/>
    <n v="-0.23133855990620233"/>
    <n v="2.5444767370083721"/>
  </r>
  <r>
    <d v="2018-03-01T00:00:00"/>
    <x v="7"/>
    <x v="2"/>
    <x v="2"/>
    <n v="1187.841035235572"/>
    <n v="-0.11646468765024176"/>
    <n v="0.68592443446962026"/>
  </r>
  <r>
    <d v="2018-03-01T00:00:00"/>
    <x v="7"/>
    <x v="2"/>
    <x v="3"/>
    <n v="2558.1282281934018"/>
    <n v="-0.17922634486552402"/>
    <n v="3.3487186674251657"/>
  </r>
  <r>
    <d v="2018-03-01T00:00:00"/>
    <x v="7"/>
    <x v="2"/>
    <x v="4"/>
    <n v="2073.3105473179812"/>
    <n v="0.39984666123662471"/>
    <n v="3.6843120559626241"/>
  </r>
  <r>
    <d v="2018-03-01T00:00:00"/>
    <x v="7"/>
    <x v="2"/>
    <x v="5"/>
    <n v="3064.0717580878922"/>
    <n v="-0.73161903215048785"/>
    <n v="4.3514061962020456"/>
  </r>
  <r>
    <d v="2018-03-01T00:00:00"/>
    <x v="7"/>
    <x v="2"/>
    <x v="6"/>
    <n v="1320.9221168504532"/>
    <n v="0.2176252217245489"/>
    <n v="3.5232558373173628"/>
  </r>
  <r>
    <d v="2018-03-01T00:00:00"/>
    <x v="7"/>
    <x v="2"/>
    <x v="7"/>
    <n v="4588.1825484319024"/>
    <n v="7.3280555204181752"/>
    <n v="10.582301057925459"/>
  </r>
  <r>
    <d v="2018-03-01T00:00:00"/>
    <x v="7"/>
    <x v="2"/>
    <x v="8"/>
    <n v="1446.6033362750527"/>
    <n v="-0.1488037130894293"/>
    <n v="0.67935810237460537"/>
  </r>
  <r>
    <d v="2018-03-01T00:00:00"/>
    <x v="7"/>
    <x v="2"/>
    <x v="9"/>
    <n v="2597.1784761000235"/>
    <n v="-10.942460431332323"/>
    <n v="8.2003945195484373"/>
  </r>
  <r>
    <d v="2018-03-01T00:00:00"/>
    <x v="7"/>
    <x v="2"/>
    <x v="10"/>
    <n v="3832.6709998222068"/>
    <n v="0.49576038215641827"/>
    <n v="1.4577531084674078"/>
  </r>
  <r>
    <d v="2018-03-01T00:00:00"/>
    <x v="7"/>
    <x v="2"/>
    <x v="11"/>
    <n v="4427.4123315317192"/>
    <n v="0.12792342809313517"/>
    <n v="0.93397988684240651"/>
  </r>
  <r>
    <d v="2018-03-01T00:00:00"/>
    <x v="7"/>
    <x v="2"/>
    <x v="12"/>
    <n v="2346.7329750844519"/>
    <n v="0.3611271048864495"/>
    <n v="1.1946773149385637"/>
  </r>
  <r>
    <d v="2018-03-01T00:00:00"/>
    <x v="7"/>
    <x v="2"/>
    <x v="13"/>
    <n v="2047.7938724942355"/>
    <n v="0.40238330334882999"/>
    <n v="24.346831905835842"/>
  </r>
  <r>
    <d v="2018-03-01T00:00:00"/>
    <x v="7"/>
    <x v="2"/>
    <x v="14"/>
    <n v="2332.17057621606"/>
    <n v="8.0623162304904739E-2"/>
    <n v="-1.0315106602235113"/>
  </r>
  <r>
    <d v="2018-03-01T00:00:00"/>
    <x v="7"/>
    <x v="2"/>
    <x v="15"/>
    <n v="1613.863629721619"/>
    <n v="0.34104351231494245"/>
    <n v="2.0286172823293036"/>
  </r>
  <r>
    <d v="2018-03-01T00:00:00"/>
    <x v="7"/>
    <x v="2"/>
    <x v="16"/>
    <n v="2528.9454669443066"/>
    <n v="0.38059278749196235"/>
    <n v="-1.2499717573793423"/>
  </r>
  <r>
    <d v="2018-04-01T00:00:00"/>
    <x v="7"/>
    <x v="3"/>
    <x v="0"/>
    <n v="5576.1127246672004"/>
    <n v="0.69115171383404839"/>
    <n v="4.0550469108456388"/>
  </r>
  <r>
    <d v="2018-04-01T00:00:00"/>
    <x v="7"/>
    <x v="3"/>
    <x v="1"/>
    <n v="4143.4161111077192"/>
    <n v="0.38039505006743912"/>
    <n v="2.6377698910216019"/>
  </r>
  <r>
    <d v="2018-04-01T00:00:00"/>
    <x v="7"/>
    <x v="3"/>
    <x v="2"/>
    <n v="1188.7002792799944"/>
    <n v="7.2336619036916794E-2"/>
    <n v="-2.0186721092274595E-2"/>
  </r>
  <r>
    <d v="2018-04-01T00:00:00"/>
    <x v="7"/>
    <x v="3"/>
    <x v="3"/>
    <n v="2561.6633219251066"/>
    <n v="0.13819063848106161"/>
    <n v="3.9084407018701306"/>
  </r>
  <r>
    <d v="2018-04-01T00:00:00"/>
    <x v="7"/>
    <x v="3"/>
    <x v="4"/>
    <n v="2067.9669834007818"/>
    <n v="-0.25773099568281443"/>
    <n v="2.7639092916694308"/>
  </r>
  <r>
    <d v="2018-04-01T00:00:00"/>
    <x v="7"/>
    <x v="3"/>
    <x v="5"/>
    <n v="3102.1957631712885"/>
    <n v="1.2442269011084583"/>
    <n v="5.7648346047983745"/>
  </r>
  <r>
    <d v="2018-04-01T00:00:00"/>
    <x v="7"/>
    <x v="3"/>
    <x v="6"/>
    <n v="1323.8693383787668"/>
    <n v="0.22311849356726476"/>
    <n v="2.9037437653016918"/>
  </r>
  <r>
    <d v="2018-04-01T00:00:00"/>
    <x v="7"/>
    <x v="3"/>
    <x v="7"/>
    <n v="4120.2377429036378"/>
    <n v="-10.198914288800331"/>
    <n v="7.9883909030817213"/>
  </r>
  <r>
    <d v="2018-04-01T00:00:00"/>
    <x v="7"/>
    <x v="3"/>
    <x v="8"/>
    <n v="1438.8790335150397"/>
    <n v="-0.53396135390526567"/>
    <n v="1.0147752130385657"/>
  </r>
  <r>
    <d v="2018-04-01T00:00:00"/>
    <x v="7"/>
    <x v="3"/>
    <x v="9"/>
    <n v="2496.5649451966833"/>
    <n v="-3.8739552105954478"/>
    <n v="3.5744086758781712"/>
  </r>
  <r>
    <d v="2018-04-01T00:00:00"/>
    <x v="7"/>
    <x v="3"/>
    <x v="10"/>
    <n v="3840.4546486341719"/>
    <n v="0.20308679801439578"/>
    <n v="1.6783152384324262"/>
  </r>
  <r>
    <d v="2018-04-01T00:00:00"/>
    <x v="7"/>
    <x v="3"/>
    <x v="11"/>
    <n v="4435.4374615081006"/>
    <n v="0.18126005385192823"/>
    <n v="1.0528470448981642"/>
  </r>
  <r>
    <d v="2018-04-01T00:00:00"/>
    <x v="7"/>
    <x v="3"/>
    <x v="12"/>
    <n v="2353.6888944789398"/>
    <n v="0.2964086442019509"/>
    <n v="1.297951414519205"/>
  </r>
  <r>
    <d v="2018-04-01T00:00:00"/>
    <x v="7"/>
    <x v="3"/>
    <x v="13"/>
    <n v="2105.6168635132099"/>
    <n v="2.8236724308851047"/>
    <n v="29.619790707939941"/>
  </r>
  <r>
    <d v="2018-04-01T00:00:00"/>
    <x v="7"/>
    <x v="3"/>
    <x v="14"/>
    <n v="2347.4965566622141"/>
    <n v="0.65715520993410159"/>
    <n v="0.67178351713499396"/>
  </r>
  <r>
    <d v="2018-04-01T00:00:00"/>
    <x v="7"/>
    <x v="3"/>
    <x v="15"/>
    <n v="1616.0772531986781"/>
    <n v="0.13716298182151476"/>
    <n v="0.81279366332231984"/>
  </r>
  <r>
    <d v="2018-04-01T00:00:00"/>
    <x v="7"/>
    <x v="3"/>
    <x v="16"/>
    <n v="2534.7508206498678"/>
    <n v="0.22955630247636361"/>
    <n v="-0.86606132964202054"/>
  </r>
  <r>
    <d v="2018-05-01T00:00:00"/>
    <x v="7"/>
    <x v="4"/>
    <x v="0"/>
    <n v="5605.9106537263651"/>
    <n v="0.53438534209229172"/>
    <n v="4.7014459215594773"/>
  </r>
  <r>
    <d v="2018-05-01T00:00:00"/>
    <x v="7"/>
    <x v="4"/>
    <x v="1"/>
    <n v="4121.7941377729685"/>
    <n v="-0.52183929286720998"/>
    <n v="1.7332080141842399"/>
  </r>
  <r>
    <d v="2018-05-01T00:00:00"/>
    <x v="7"/>
    <x v="4"/>
    <x v="2"/>
    <n v="1181.9405030942585"/>
    <n v="-0.56866952112019087"/>
    <n v="-0.34862306577960744"/>
  </r>
  <r>
    <d v="2018-05-01T00:00:00"/>
    <x v="7"/>
    <x v="4"/>
    <x v="3"/>
    <n v="2550.9558871512163"/>
    <n v="-0.41798758963546012"/>
    <n v="2.1339651334599141"/>
  </r>
  <r>
    <d v="2018-05-01T00:00:00"/>
    <x v="7"/>
    <x v="4"/>
    <x v="4"/>
    <n v="2065.377757747704"/>
    <n v="-0.12520633423362959"/>
    <n v="2.5033286472345706"/>
  </r>
  <r>
    <d v="2018-05-01T00:00:00"/>
    <x v="7"/>
    <x v="4"/>
    <x v="5"/>
    <n v="3100.4480031818402"/>
    <n v="-5.6339448663988989E-2"/>
    <n v="4.5736421776311209"/>
  </r>
  <r>
    <d v="2018-05-01T00:00:00"/>
    <x v="7"/>
    <x v="4"/>
    <x v="6"/>
    <n v="1319.3944163041388"/>
    <n v="-0.33801840898498581"/>
    <n v="0.53000509573126742"/>
  </r>
  <r>
    <d v="2018-05-01T00:00:00"/>
    <x v="7"/>
    <x v="4"/>
    <x v="7"/>
    <n v="3790.795922847803"/>
    <n v="-7.9956992924313353"/>
    <n v="2.8713996946502895"/>
  </r>
  <r>
    <d v="2018-05-01T00:00:00"/>
    <x v="7"/>
    <x v="4"/>
    <x v="8"/>
    <n v="1421.9356199701972"/>
    <n v="-1.1775425974101084"/>
    <n v="-1.8287075394017194"/>
  </r>
  <r>
    <d v="2018-05-01T00:00:00"/>
    <x v="7"/>
    <x v="4"/>
    <x v="9"/>
    <n v="2421.7859230200484"/>
    <n v="-2.9952764625854278"/>
    <n v="5.6654990468743893"/>
  </r>
  <r>
    <d v="2018-05-01T00:00:00"/>
    <x v="7"/>
    <x v="4"/>
    <x v="10"/>
    <n v="3850.4723953179091"/>
    <n v="0.26084793599372436"/>
    <n v="2.3303585040858055"/>
  </r>
  <r>
    <d v="2018-05-01T00:00:00"/>
    <x v="7"/>
    <x v="4"/>
    <x v="11"/>
    <n v="4439.2004716834936"/>
    <n v="8.4839662559765827E-2"/>
    <n v="0.88130582896603915"/>
  </r>
  <r>
    <d v="2018-05-01T00:00:00"/>
    <x v="7"/>
    <x v="4"/>
    <x v="12"/>
    <n v="2356.5785496760755"/>
    <n v="0.12277133158566933"/>
    <n v="1.6013010394084759"/>
  </r>
  <r>
    <d v="2018-05-01T00:00:00"/>
    <x v="7"/>
    <x v="4"/>
    <x v="13"/>
    <n v="2084.9570052397316"/>
    <n v="-0.9811784200382645"/>
    <n v="23.695468060684235"/>
  </r>
  <r>
    <d v="2018-05-01T00:00:00"/>
    <x v="7"/>
    <x v="4"/>
    <x v="14"/>
    <n v="2366.8793806224076"/>
    <n v="0.8256806130422234"/>
    <n v="2.084406817397344"/>
  </r>
  <r>
    <d v="2018-05-01T00:00:00"/>
    <x v="7"/>
    <x v="4"/>
    <x v="15"/>
    <n v="1624.9689965604016"/>
    <n v="0.55020534099616825"/>
    <n v="2.3459207757226874"/>
  </r>
  <r>
    <d v="2018-05-01T00:00:00"/>
    <x v="7"/>
    <x v="4"/>
    <x v="16"/>
    <n v="2540.7749982030773"/>
    <n v="0.23766350144291959"/>
    <n v="-0.30759863264229192"/>
  </r>
  <r>
    <d v="2018-06-01T00:00:00"/>
    <x v="7"/>
    <x v="5"/>
    <x v="0"/>
    <n v="5637.975337850392"/>
    <n v="0.57197993519060297"/>
    <n v="4.6212534741631561"/>
  </r>
  <r>
    <d v="2018-06-01T00:00:00"/>
    <x v="7"/>
    <x v="5"/>
    <x v="1"/>
    <n v="4128.0074091960441"/>
    <n v="0.15074191518047453"/>
    <n v="0.67877136492835444"/>
  </r>
  <r>
    <d v="2018-06-01T00:00:00"/>
    <x v="7"/>
    <x v="5"/>
    <x v="2"/>
    <n v="1186.9812843370166"/>
    <n v="0.42648350145897407"/>
    <n v="-0.59345348559231015"/>
  </r>
  <r>
    <d v="2018-06-01T00:00:00"/>
    <x v="7"/>
    <x v="5"/>
    <x v="3"/>
    <n v="2549.3675142256134"/>
    <n v="-6.2265793524829416E-2"/>
    <n v="-0.72141216266421448"/>
  </r>
  <r>
    <d v="2018-06-01T00:00:00"/>
    <x v="7"/>
    <x v="5"/>
    <x v="4"/>
    <n v="2078.4712003910436"/>
    <n v="0.63394904850810896"/>
    <n v="3.1272273492257474"/>
  </r>
  <r>
    <d v="2018-06-01T00:00:00"/>
    <x v="7"/>
    <x v="5"/>
    <x v="5"/>
    <n v="3161.5599678113103"/>
    <n v="1.9710688444622759"/>
    <n v="5.7494910337366312"/>
  </r>
  <r>
    <d v="2018-06-01T00:00:00"/>
    <x v="7"/>
    <x v="5"/>
    <x v="6"/>
    <n v="1316.7233290329978"/>
    <n v="-0.20244797447477314"/>
    <n v="5.7463151895364994E-2"/>
  </r>
  <r>
    <d v="2018-06-01T00:00:00"/>
    <x v="7"/>
    <x v="5"/>
    <x v="7"/>
    <n v="3686.9737950334538"/>
    <n v="-2.7387949635746645"/>
    <n v="-9.8991205097965551"/>
  </r>
  <r>
    <d v="2018-06-01T00:00:00"/>
    <x v="7"/>
    <x v="5"/>
    <x v="8"/>
    <n v="1424.1549919018344"/>
    <n v="0.15608104195909966"/>
    <n v="-3.7970172712186612"/>
  </r>
  <r>
    <d v="2018-06-01T00:00:00"/>
    <x v="7"/>
    <x v="5"/>
    <x v="9"/>
    <n v="2353.4822998055715"/>
    <n v="-2.8203823701023034"/>
    <n v="5.7617808273337401"/>
  </r>
  <r>
    <d v="2018-06-01T00:00:00"/>
    <x v="7"/>
    <x v="5"/>
    <x v="10"/>
    <n v="3849.5968130836363"/>
    <n v="-2.2739605543919961E-2"/>
    <n v="2.0960819822686494"/>
  </r>
  <r>
    <d v="2018-06-01T00:00:00"/>
    <x v="7"/>
    <x v="5"/>
    <x v="11"/>
    <n v="4413.8092672522007"/>
    <n v="-0.57197697182762575"/>
    <n v="-3.7197837874702877E-2"/>
  </r>
  <r>
    <d v="2018-06-01T00:00:00"/>
    <x v="7"/>
    <x v="5"/>
    <x v="12"/>
    <n v="2351.1472418342919"/>
    <n v="-0.23047429683725751"/>
    <n v="1.5775520709835122"/>
  </r>
  <r>
    <d v="2018-06-01T00:00:00"/>
    <x v="7"/>
    <x v="5"/>
    <x v="13"/>
    <n v="2038.2898223303773"/>
    <n v="-2.2382803478476765"/>
    <n v="20.873398626925677"/>
  </r>
  <r>
    <d v="2018-06-01T00:00:00"/>
    <x v="7"/>
    <x v="5"/>
    <x v="14"/>
    <n v="2380.0178512055036"/>
    <n v="0.55509675273950343"/>
    <n v="2.7106021386188894"/>
  </r>
  <r>
    <d v="2018-06-01T00:00:00"/>
    <x v="7"/>
    <x v="5"/>
    <x v="15"/>
    <n v="1638.1666320300083"/>
    <n v="0.81217767831522902"/>
    <n v="2.8050430096449919"/>
  </r>
  <r>
    <d v="2018-06-01T00:00:00"/>
    <x v="7"/>
    <x v="5"/>
    <x v="16"/>
    <n v="2551.1870065503117"/>
    <n v="0.40979655241404345"/>
    <n v="0.54042543378414187"/>
  </r>
  <r>
    <d v="2018-07-01T00:00:00"/>
    <x v="7"/>
    <x v="6"/>
    <x v="0"/>
    <n v="5717.6931344230707"/>
    <n v="1.4139436906986047"/>
    <n v="5.947402022774928"/>
  </r>
  <r>
    <d v="2018-07-01T00:00:00"/>
    <x v="7"/>
    <x v="6"/>
    <x v="1"/>
    <n v="4120.3274610162252"/>
    <n v="-0.18604492236884429"/>
    <n v="0.72291178955103952"/>
  </r>
  <r>
    <d v="2018-07-01T00:00:00"/>
    <x v="7"/>
    <x v="6"/>
    <x v="2"/>
    <n v="1180.4095688210275"/>
    <n v="-0.55364946378744229"/>
    <n v="-0.44145451901365096"/>
  </r>
  <r>
    <d v="2018-07-01T00:00:00"/>
    <x v="7"/>
    <x v="6"/>
    <x v="3"/>
    <n v="2505.9217491388713"/>
    <n v="-1.7041781871115935"/>
    <n v="-2.9274680608862957"/>
  </r>
  <r>
    <d v="2018-07-01T00:00:00"/>
    <x v="7"/>
    <x v="6"/>
    <x v="4"/>
    <n v="2079.4374533598857"/>
    <n v="4.6488638796637893E-2"/>
    <n v="2.7250995409159096"/>
  </r>
  <r>
    <d v="2018-07-01T00:00:00"/>
    <x v="7"/>
    <x v="6"/>
    <x v="5"/>
    <n v="3201.9719862390475"/>
    <n v="1.2782303305704401"/>
    <n v="7.7116409633038119"/>
  </r>
  <r>
    <d v="2018-07-01T00:00:00"/>
    <x v="7"/>
    <x v="6"/>
    <x v="6"/>
    <n v="1319.8761303938027"/>
    <n v="0.23944296355107308"/>
    <n v="-0.25483338006387912"/>
  </r>
  <r>
    <d v="2018-07-01T00:00:00"/>
    <x v="7"/>
    <x v="6"/>
    <x v="7"/>
    <n v="3833.9229808015916"/>
    <n v="3.9856314131140769"/>
    <n v="-22.786136310905249"/>
  </r>
  <r>
    <d v="2018-07-01T00:00:00"/>
    <x v="7"/>
    <x v="6"/>
    <x v="8"/>
    <n v="1442.7442098926463"/>
    <n v="1.3052805415503022"/>
    <n v="-3.208128844393443"/>
  </r>
  <r>
    <d v="2018-07-01T00:00:00"/>
    <x v="7"/>
    <x v="6"/>
    <x v="9"/>
    <n v="2337.2060870179675"/>
    <n v="-0.69157999569186002"/>
    <n v="1.0578384684143405"/>
  </r>
  <r>
    <d v="2018-07-01T00:00:00"/>
    <x v="7"/>
    <x v="6"/>
    <x v="10"/>
    <n v="3873.5389705141106"/>
    <n v="0.62193935087180297"/>
    <n v="2.346758216054079"/>
  </r>
  <r>
    <d v="2018-07-01T00:00:00"/>
    <x v="7"/>
    <x v="6"/>
    <x v="11"/>
    <n v="4438.597851520356"/>
    <n v="0.56161430563099746"/>
    <n v="0.33702739054028985"/>
  </r>
  <r>
    <d v="2018-07-01T00:00:00"/>
    <x v="7"/>
    <x v="6"/>
    <x v="12"/>
    <n v="2367.9803341819729"/>
    <n v="0.71595228270553424"/>
    <n v="2.5489893601291724"/>
  </r>
  <r>
    <d v="2018-07-01T00:00:00"/>
    <x v="7"/>
    <x v="6"/>
    <x v="13"/>
    <n v="2034.3509876682842"/>
    <n v="-0.19324212969821231"/>
    <n v="21.463759013911666"/>
  </r>
  <r>
    <d v="2018-07-01T00:00:00"/>
    <x v="7"/>
    <x v="6"/>
    <x v="14"/>
    <n v="2400.9583686566921"/>
    <n v="0.87984707512096527"/>
    <n v="4.0651169233782758"/>
  </r>
  <r>
    <d v="2018-07-01T00:00:00"/>
    <x v="7"/>
    <x v="6"/>
    <x v="15"/>
    <n v="1638.2636187955736"/>
    <n v="5.9204456780648229E-3"/>
    <n v="3.0369394515372461"/>
  </r>
  <r>
    <d v="2018-07-01T00:00:00"/>
    <x v="7"/>
    <x v="6"/>
    <x v="16"/>
    <n v="2567.1026526573096"/>
    <n v="0.62385258572317248"/>
    <n v="0.94213400554603588"/>
  </r>
  <r>
    <d v="2018-08-01T00:00:00"/>
    <x v="7"/>
    <x v="7"/>
    <x v="0"/>
    <n v="5729.3337180294511"/>
    <n v="0.20358881340272195"/>
    <n v="5.8082613920235948"/>
  </r>
  <r>
    <d v="2018-08-01T00:00:00"/>
    <x v="7"/>
    <x v="7"/>
    <x v="1"/>
    <n v="4103.9430533251707"/>
    <n v="-0.39764819291847608"/>
    <n v="-1.6338423246520239E-2"/>
  </r>
  <r>
    <d v="2018-08-01T00:00:00"/>
    <x v="7"/>
    <x v="7"/>
    <x v="2"/>
    <n v="1166.3288792707203"/>
    <n v="-1.1928647413770754"/>
    <n v="-0.74858793318764993"/>
  </r>
  <r>
    <d v="2018-08-01T00:00:00"/>
    <x v="7"/>
    <x v="7"/>
    <x v="3"/>
    <n v="2400.9068189607251"/>
    <n v="-4.1906707667241916"/>
    <n v="-7.4703245187104912"/>
  </r>
  <r>
    <d v="2018-08-01T00:00:00"/>
    <x v="7"/>
    <x v="7"/>
    <x v="4"/>
    <n v="2087.5150685154649"/>
    <n v="0.38845194129439875"/>
    <n v="2.2021162482867451"/>
  </r>
  <r>
    <d v="2018-08-01T00:00:00"/>
    <x v="7"/>
    <x v="7"/>
    <x v="5"/>
    <n v="3193.6244900974275"/>
    <n v="-0.2606986000344369"/>
    <n v="9.2069345804685518"/>
  </r>
  <r>
    <d v="2018-08-01T00:00:00"/>
    <x v="7"/>
    <x v="7"/>
    <x v="6"/>
    <n v="1316.7068882903131"/>
    <n v="-0.24011663144055673"/>
    <n v="0.82117268626982209"/>
  </r>
  <r>
    <d v="2018-08-01T00:00:00"/>
    <x v="7"/>
    <x v="7"/>
    <x v="7"/>
    <n v="4006.4213452011873"/>
    <n v="4.4992652503293096"/>
    <n v="-6.4920174686848853"/>
  </r>
  <r>
    <d v="2018-08-01T00:00:00"/>
    <x v="7"/>
    <x v="7"/>
    <x v="8"/>
    <n v="1444.9926886192561"/>
    <n v="0.15584735750053813"/>
    <n v="-0.75444565622484472"/>
  </r>
  <r>
    <d v="2018-08-01T00:00:00"/>
    <x v="7"/>
    <x v="7"/>
    <x v="9"/>
    <n v="2297.2222851326828"/>
    <n v="-1.7107520858932856"/>
    <n v="1.57678696475132"/>
  </r>
  <r>
    <d v="2018-08-01T00:00:00"/>
    <x v="7"/>
    <x v="7"/>
    <x v="10"/>
    <n v="3875.5270865148877"/>
    <n v="5.1325571161431327E-2"/>
    <n v="2.005295029732368"/>
  </r>
  <r>
    <d v="2018-08-01T00:00:00"/>
    <x v="7"/>
    <x v="7"/>
    <x v="11"/>
    <n v="4448.5343613837167"/>
    <n v="0.22386596388670466"/>
    <n v="0.48491997118631502"/>
  </r>
  <r>
    <d v="2018-08-01T00:00:00"/>
    <x v="7"/>
    <x v="7"/>
    <x v="12"/>
    <n v="2374.550020217674"/>
    <n v="0.27743836977305314"/>
    <n v="2.443057801204418"/>
  </r>
  <r>
    <d v="2018-08-01T00:00:00"/>
    <x v="7"/>
    <x v="7"/>
    <x v="13"/>
    <n v="2027.1719438154719"/>
    <n v="-0.35289111349663393"/>
    <n v="16.909014021407032"/>
  </r>
  <r>
    <d v="2018-08-01T00:00:00"/>
    <x v="7"/>
    <x v="7"/>
    <x v="14"/>
    <n v="2380.8232120985867"/>
    <n v="-0.83862997463678424"/>
    <n v="2.8782919611649804"/>
  </r>
  <r>
    <d v="2018-08-01T00:00:00"/>
    <x v="7"/>
    <x v="7"/>
    <x v="15"/>
    <n v="1641.0369056790234"/>
    <n v="0.16928208938000733"/>
    <n v="2.5063921325138239"/>
  </r>
  <r>
    <d v="2018-08-01T00:00:00"/>
    <x v="7"/>
    <x v="7"/>
    <x v="16"/>
    <n v="2557.4997624501639"/>
    <n v="-0.37407503736577308"/>
    <n v="0.6021620819026241"/>
  </r>
  <r>
    <d v="2018-09-01T00:00:00"/>
    <x v="7"/>
    <x v="8"/>
    <x v="0"/>
    <n v="5744.2912135140868"/>
    <n v="0.26106867256774358"/>
    <n v="5.2746279451352462"/>
  </r>
  <r>
    <d v="2018-09-01T00:00:00"/>
    <x v="7"/>
    <x v="8"/>
    <x v="1"/>
    <n v="4090.8076569960031"/>
    <n v="-0.32006770460727418"/>
    <n v="-0.76701403092287457"/>
  </r>
  <r>
    <d v="2018-09-01T00:00:00"/>
    <x v="7"/>
    <x v="8"/>
    <x v="2"/>
    <n v="1176.2989661045901"/>
    <n v="0.85482637110931847"/>
    <n v="0.13515329235627149"/>
  </r>
  <r>
    <d v="2018-09-01T00:00:00"/>
    <x v="7"/>
    <x v="8"/>
    <x v="3"/>
    <n v="2407.2202083852776"/>
    <n v="0.26295853611200126"/>
    <n v="-7.4219374477439537"/>
  </r>
  <r>
    <d v="2018-09-01T00:00:00"/>
    <x v="7"/>
    <x v="8"/>
    <x v="4"/>
    <n v="2103.6306099798671"/>
    <n v="0.77199641370075955"/>
    <n v="2.4712643816724"/>
  </r>
  <r>
    <d v="2018-09-01T00:00:00"/>
    <x v="7"/>
    <x v="8"/>
    <x v="5"/>
    <n v="3171.5678881346212"/>
    <n v="-0.69064481535627831"/>
    <n v="6.4893617176020379"/>
  </r>
  <r>
    <d v="2018-09-01T00:00:00"/>
    <x v="7"/>
    <x v="8"/>
    <x v="6"/>
    <n v="1309.9140452426118"/>
    <n v="-0.51589637056744797"/>
    <n v="0.91904311955124385"/>
  </r>
  <r>
    <d v="2018-09-01T00:00:00"/>
    <x v="7"/>
    <x v="8"/>
    <x v="7"/>
    <n v="3928.2798947219881"/>
    <n v="-1.9504052057029764"/>
    <n v="2.6584805662357436"/>
  </r>
  <r>
    <d v="2018-09-01T00:00:00"/>
    <x v="7"/>
    <x v="8"/>
    <x v="8"/>
    <n v="1458.9279979525597"/>
    <n v="0.9643861483215721"/>
    <n v="-0.32384915079717302"/>
  </r>
  <r>
    <d v="2018-09-01T00:00:00"/>
    <x v="7"/>
    <x v="8"/>
    <x v="9"/>
    <n v="2208.6967986312229"/>
    <n v="-3.8535881823184903"/>
    <n v="-0.25962100736991456"/>
  </r>
  <r>
    <d v="2018-09-01T00:00:00"/>
    <x v="7"/>
    <x v="8"/>
    <x v="10"/>
    <n v="3884.3991259486156"/>
    <n v="0.22892471748161558"/>
    <n v="2.4927261523154165"/>
  </r>
  <r>
    <d v="2018-09-01T00:00:00"/>
    <x v="7"/>
    <x v="8"/>
    <x v="11"/>
    <n v="4439.3273183966921"/>
    <n v="-0.20696800876593979"/>
    <n v="0.39288682869687008"/>
  </r>
  <r>
    <d v="2018-09-01T00:00:00"/>
    <x v="7"/>
    <x v="8"/>
    <x v="12"/>
    <n v="2371.0571881406968"/>
    <n v="-0.14709448304892625"/>
    <n v="1.4981204341568022"/>
  </r>
  <r>
    <d v="2018-09-01T00:00:00"/>
    <x v="7"/>
    <x v="8"/>
    <x v="13"/>
    <n v="2032.9309934245616"/>
    <n v="0.28409280360550682"/>
    <n v="15.335826409246934"/>
  </r>
  <r>
    <d v="2018-09-01T00:00:00"/>
    <x v="7"/>
    <x v="8"/>
    <x v="14"/>
    <n v="2370.1124176714593"/>
    <n v="-0.44987777222175174"/>
    <n v="1.7709080926640253"/>
  </r>
  <r>
    <d v="2018-09-01T00:00:00"/>
    <x v="7"/>
    <x v="8"/>
    <x v="15"/>
    <n v="1646.8545587501794"/>
    <n v="0.35451080052029127"/>
    <n v="2.1949741865993966"/>
  </r>
  <r>
    <d v="2018-09-01T00:00:00"/>
    <x v="7"/>
    <x v="8"/>
    <x v="16"/>
    <n v="2583.5777722203156"/>
    <n v="1.0196681209138525"/>
    <n v="1.6220919171993309"/>
  </r>
  <r>
    <d v="2018-10-01T00:00:00"/>
    <x v="7"/>
    <x v="9"/>
    <x v="0"/>
    <n v="5758.9018050913783"/>
    <n v="0.25434977152478666"/>
    <n v="5.056678476022114"/>
  </r>
  <r>
    <d v="2018-10-01T00:00:00"/>
    <x v="7"/>
    <x v="9"/>
    <x v="1"/>
    <n v="4088.7664068717418"/>
    <n v="-4.9898462489927908E-2"/>
    <n v="-1.0570437855180748"/>
  </r>
  <r>
    <d v="2018-10-01T00:00:00"/>
    <x v="7"/>
    <x v="9"/>
    <x v="2"/>
    <n v="1178.4232328695718"/>
    <n v="0.18058901913484693"/>
    <n v="4.8499817620961672E-2"/>
  </r>
  <r>
    <d v="2018-10-01T00:00:00"/>
    <x v="7"/>
    <x v="9"/>
    <x v="3"/>
    <n v="2412.1907209786054"/>
    <n v="0.20648350225764833"/>
    <n v="-5.7068776189580728"/>
  </r>
  <r>
    <d v="2018-10-01T00:00:00"/>
    <x v="7"/>
    <x v="9"/>
    <x v="4"/>
    <n v="2100.5663907226681"/>
    <n v="-0.14566337087233983"/>
    <n v="2.0352850205387352"/>
  </r>
  <r>
    <d v="2018-10-01T00:00:00"/>
    <x v="7"/>
    <x v="9"/>
    <x v="5"/>
    <n v="3179.4258596039344"/>
    <n v="0.24776299125461865"/>
    <n v="6.4684278470956702"/>
  </r>
  <r>
    <d v="2018-10-01T00:00:00"/>
    <x v="7"/>
    <x v="9"/>
    <x v="6"/>
    <n v="1319.9134496858642"/>
    <n v="0.76336340384841606"/>
    <n v="2.4129612628098762"/>
  </r>
  <r>
    <d v="2018-10-01T00:00:00"/>
    <x v="7"/>
    <x v="9"/>
    <x v="7"/>
    <n v="3853.4860210395336"/>
    <n v="-1.9039853494896564"/>
    <n v="-8.5906014694876021"/>
  </r>
  <r>
    <d v="2018-10-01T00:00:00"/>
    <x v="7"/>
    <x v="9"/>
    <x v="8"/>
    <n v="1446.1517137763076"/>
    <n v="-0.87573096096463798"/>
    <n v="0.59381127167166259"/>
  </r>
  <r>
    <d v="2018-10-01T00:00:00"/>
    <x v="7"/>
    <x v="9"/>
    <x v="9"/>
    <n v="2245.3406296156304"/>
    <n v="1.6590702267109014"/>
    <n v="1.0609565973268342"/>
  </r>
  <r>
    <d v="2018-10-01T00:00:00"/>
    <x v="7"/>
    <x v="9"/>
    <x v="10"/>
    <n v="3870.7258524391636"/>
    <n v="-0.35200485496229561"/>
    <n v="1.9705012202331895"/>
  </r>
  <r>
    <d v="2018-10-01T00:00:00"/>
    <x v="7"/>
    <x v="9"/>
    <x v="11"/>
    <n v="4435.0045094004372"/>
    <n v="-9.7375315812853191E-2"/>
    <n v="0.36473939067374062"/>
  </r>
  <r>
    <d v="2018-10-01T00:00:00"/>
    <x v="7"/>
    <x v="9"/>
    <x v="12"/>
    <n v="2380.9752588070269"/>
    <n v="0.41829740404142335"/>
    <n v="1.6301617914463495"/>
  </r>
  <r>
    <d v="2018-10-01T00:00:00"/>
    <x v="7"/>
    <x v="9"/>
    <x v="13"/>
    <n v="1975.2655209699651"/>
    <n v="-2.8365681196810599"/>
    <n v="8.7212514834416055"/>
  </r>
  <r>
    <d v="2018-10-01T00:00:00"/>
    <x v="7"/>
    <x v="9"/>
    <x v="14"/>
    <n v="2368.1084032978961"/>
    <n v="-8.4553557823729975E-2"/>
    <n v="0.80443144059296756"/>
  </r>
  <r>
    <d v="2018-10-01T00:00:00"/>
    <x v="7"/>
    <x v="9"/>
    <x v="15"/>
    <n v="1640.564167784948"/>
    <n v="-0.38196396468703764"/>
    <n v="1.7354143464985095"/>
  </r>
  <r>
    <d v="2018-10-01T00:00:00"/>
    <x v="7"/>
    <x v="9"/>
    <x v="16"/>
    <n v="2596.8303511171339"/>
    <n v="0.51295451754211907"/>
    <n v="2.233942262626587"/>
  </r>
  <r>
    <d v="2018-11-01T00:00:00"/>
    <x v="7"/>
    <x v="10"/>
    <x v="0"/>
    <n v="5769.0376108050314"/>
    <n v="0.17600240560955438"/>
    <n v="4.3395881774751732"/>
  </r>
  <r>
    <d v="2018-11-01T00:00:00"/>
    <x v="7"/>
    <x v="10"/>
    <x v="1"/>
    <n v="4089.9736773431473"/>
    <n v="2.952652099119657E-2"/>
    <n v="-0.55736234540187946"/>
  </r>
  <r>
    <d v="2018-11-01T00:00:00"/>
    <x v="7"/>
    <x v="10"/>
    <x v="2"/>
    <n v="1176.175501051735"/>
    <n v="-0.19074062315993512"/>
    <n v="-0.71507027271329182"/>
  </r>
  <r>
    <d v="2018-11-01T00:00:00"/>
    <x v="7"/>
    <x v="10"/>
    <x v="3"/>
    <n v="2453.526712601998"/>
    <n v="1.7136286639318099"/>
    <n v="-1.2385753150261469"/>
  </r>
  <r>
    <d v="2018-11-01T00:00:00"/>
    <x v="7"/>
    <x v="10"/>
    <x v="4"/>
    <n v="2125.3582904092682"/>
    <n v="1.180248327122424"/>
    <n v="3.1754402434871265"/>
  </r>
  <r>
    <d v="2018-11-01T00:00:00"/>
    <x v="7"/>
    <x v="10"/>
    <x v="5"/>
    <n v="3234.3239545931656"/>
    <n v="1.7266669333836804"/>
    <n v="6.3657317632263899"/>
  </r>
  <r>
    <d v="2018-11-01T00:00:00"/>
    <x v="7"/>
    <x v="10"/>
    <x v="6"/>
    <n v="1328.9337212935263"/>
    <n v="0.68339871904548044"/>
    <n v="2.1586304307458004"/>
  </r>
  <r>
    <d v="2018-11-01T00:00:00"/>
    <x v="7"/>
    <x v="10"/>
    <x v="7"/>
    <n v="3872.3534524549877"/>
    <n v="0.48961982247865965"/>
    <n v="-13.263029012968175"/>
  </r>
  <r>
    <d v="2018-11-01T00:00:00"/>
    <x v="7"/>
    <x v="10"/>
    <x v="8"/>
    <n v="1413.9037172046737"/>
    <n v="-2.2299179445996908"/>
    <n v="-4.0292948425885271"/>
  </r>
  <r>
    <d v="2018-11-01T00:00:00"/>
    <x v="7"/>
    <x v="10"/>
    <x v="9"/>
    <n v="2394.1518667409173"/>
    <n v="6.6275573141328259"/>
    <n v="1.4002786933277278"/>
  </r>
  <r>
    <d v="2018-11-01T00:00:00"/>
    <x v="7"/>
    <x v="10"/>
    <x v="10"/>
    <n v="3878.3493795627619"/>
    <n v="0.19695342460883669"/>
    <n v="2.599028029102568"/>
  </r>
  <r>
    <d v="2018-11-01T00:00:00"/>
    <x v="7"/>
    <x v="10"/>
    <x v="11"/>
    <n v="4439.6591776470104"/>
    <n v="0.10495295408847749"/>
    <n v="0.54144431760658751"/>
  </r>
  <r>
    <d v="2018-11-01T00:00:00"/>
    <x v="7"/>
    <x v="10"/>
    <x v="12"/>
    <n v="2380.4805569884848"/>
    <n v="-2.0777276736172468E-2"/>
    <n v="1.2331665950911175"/>
  </r>
  <r>
    <d v="2018-11-01T00:00:00"/>
    <x v="7"/>
    <x v="10"/>
    <x v="13"/>
    <n v="1978.9533419104982"/>
    <n v="0.1867000107774075"/>
    <n v="0.78387707896845349"/>
  </r>
  <r>
    <d v="2018-11-01T00:00:00"/>
    <x v="7"/>
    <x v="10"/>
    <x v="14"/>
    <n v="2370.8328759628102"/>
    <n v="0.1150484775578775"/>
    <n v="1.6138919810881003"/>
  </r>
  <r>
    <d v="2018-11-01T00:00:00"/>
    <x v="7"/>
    <x v="10"/>
    <x v="15"/>
    <n v="1643.6103167989738"/>
    <n v="0.18567691979636258"/>
    <n v="2.095751298631443"/>
  </r>
  <r>
    <d v="2018-11-01T00:00:00"/>
    <x v="7"/>
    <x v="10"/>
    <x v="16"/>
    <n v="2591.2519828476325"/>
    <n v="-0.21481450519482692"/>
    <n v="2.7908307465023929"/>
  </r>
  <r>
    <d v="2018-12-01T00:00:00"/>
    <x v="7"/>
    <x v="11"/>
    <x v="0"/>
    <n v="5787.8418937105926"/>
    <n v="0.32595181682195662"/>
    <n v="4.6344291970431772"/>
  </r>
  <r>
    <d v="2018-12-01T00:00:00"/>
    <x v="7"/>
    <x v="11"/>
    <x v="1"/>
    <n v="4087.4879308097197"/>
    <n v="-6.0776590010780396E-2"/>
    <n v="-0.5288284511223651"/>
  </r>
  <r>
    <d v="2018-12-01T00:00:00"/>
    <x v="7"/>
    <x v="11"/>
    <x v="2"/>
    <n v="1195.6435009267243"/>
    <n v="1.655195152218436"/>
    <n v="0.58660843033035981"/>
  </r>
  <r>
    <d v="2018-12-01T00:00:00"/>
    <x v="7"/>
    <x v="11"/>
    <x v="3"/>
    <n v="2442.3182614802317"/>
    <n v="-0.45683020544250441"/>
    <n v="-2.6248886229095492"/>
  </r>
  <r>
    <d v="2018-12-01T00:00:00"/>
    <x v="7"/>
    <x v="11"/>
    <x v="4"/>
    <n v="2118.0177074628091"/>
    <n v="-0.34538096374543414"/>
    <n v="2.9558857533404703"/>
  </r>
  <r>
    <d v="2018-12-01T00:00:00"/>
    <x v="7"/>
    <x v="11"/>
    <x v="5"/>
    <n v="3274.0538072948157"/>
    <n v="1.2283819821211406"/>
    <n v="6.7045962625028377"/>
  </r>
  <r>
    <d v="2018-12-01T00:00:00"/>
    <x v="7"/>
    <x v="11"/>
    <x v="6"/>
    <n v="1323.1919464111688"/>
    <n v="-0.43205878444928514"/>
    <n v="1.2218782570375231"/>
  </r>
  <r>
    <d v="2018-12-01T00:00:00"/>
    <x v="7"/>
    <x v="11"/>
    <x v="7"/>
    <n v="4061.6592544673249"/>
    <n v="4.8886498698180958"/>
    <n v="-10.920261181126477"/>
  </r>
  <r>
    <d v="2018-12-01T00:00:00"/>
    <x v="7"/>
    <x v="11"/>
    <x v="8"/>
    <n v="1432.304189223079"/>
    <n v="1.3013949814619341"/>
    <n v="-5.1034818091520995"/>
  </r>
  <r>
    <d v="2018-12-01T00:00:00"/>
    <x v="7"/>
    <x v="11"/>
    <x v="9"/>
    <n v="2502.1939971386155"/>
    <n v="4.5127517555840102"/>
    <n v="-8.4289458427743824"/>
  </r>
  <r>
    <d v="2018-12-01T00:00:00"/>
    <x v="7"/>
    <x v="11"/>
    <x v="10"/>
    <n v="3920.7148655774963"/>
    <n v="1.092358678101113"/>
    <n v="3.3901206106828896"/>
  </r>
  <r>
    <d v="2018-12-01T00:00:00"/>
    <x v="7"/>
    <x v="11"/>
    <x v="11"/>
    <n v="4484.0083332378545"/>
    <n v="0.99893153542360835"/>
    <n v="1.2222523478773395"/>
  </r>
  <r>
    <d v="2018-12-01T00:00:00"/>
    <x v="7"/>
    <x v="11"/>
    <x v="12"/>
    <n v="2377.0804798485187"/>
    <n v="-0.14283154424362676"/>
    <n v="1.1192546721273011"/>
  </r>
  <r>
    <d v="2018-12-01T00:00:00"/>
    <x v="7"/>
    <x v="11"/>
    <x v="13"/>
    <n v="1958.8831347844043"/>
    <n v="-1.0141829370629796"/>
    <n v="-4.6119580456319476"/>
  </r>
  <r>
    <d v="2018-12-01T00:00:00"/>
    <x v="7"/>
    <x v="11"/>
    <x v="14"/>
    <n v="2362.1235698928222"/>
    <n v="-0.36735217223825556"/>
    <n v="1.0874167589154382"/>
  </r>
  <r>
    <d v="2018-12-01T00:00:00"/>
    <x v="7"/>
    <x v="11"/>
    <x v="15"/>
    <n v="1642.9962003055714"/>
    <n v="-3.7363874339657599E-2"/>
    <n v="2.0968706821599792"/>
  </r>
  <r>
    <d v="2018-12-01T00:00:00"/>
    <x v="7"/>
    <x v="11"/>
    <x v="16"/>
    <n v="2591.8084969094007"/>
    <n v="2.147664779232894E-2"/>
    <n v="3.1478601827943375"/>
  </r>
  <r>
    <d v="2019-01-01T00:00:00"/>
    <x v="8"/>
    <x v="0"/>
    <x v="0"/>
    <n v="5744.7975990251289"/>
    <n v="-0.74370197866390209"/>
    <n v="3.253877356488033"/>
  </r>
  <r>
    <d v="2019-01-01T00:00:00"/>
    <x v="8"/>
    <x v="0"/>
    <x v="1"/>
    <n v="4097.600205076189"/>
    <n v="0.24739581957533563"/>
    <n v="-1.2411648913961848"/>
  </r>
  <r>
    <d v="2019-01-01T00:00:00"/>
    <x v="8"/>
    <x v="0"/>
    <x v="2"/>
    <n v="1198.2084935051548"/>
    <n v="0.21452820815255347"/>
    <n v="0.21154998650845247"/>
  </r>
  <r>
    <d v="2019-01-01T00:00:00"/>
    <x v="8"/>
    <x v="0"/>
    <x v="3"/>
    <n v="2449.3069823053779"/>
    <n v="0.28615111041714325"/>
    <n v="-3.4186538304851077"/>
  </r>
  <r>
    <d v="2019-01-01T00:00:00"/>
    <x v="8"/>
    <x v="0"/>
    <x v="4"/>
    <n v="2118.9037369895882"/>
    <n v="4.1832961247556533E-2"/>
    <n v="2.5948968975256559"/>
  </r>
  <r>
    <d v="2019-01-01T00:00:00"/>
    <x v="8"/>
    <x v="0"/>
    <x v="5"/>
    <n v="3245.0261035937119"/>
    <n v="-0.88659824821535338"/>
    <n v="6.2660311219857157"/>
  </r>
  <r>
    <d v="2019-01-01T00:00:00"/>
    <x v="8"/>
    <x v="0"/>
    <x v="6"/>
    <n v="1293.4032012753516"/>
    <n v="-2.2512792053044017"/>
    <n v="-0.84105693350391419"/>
  </r>
  <r>
    <d v="2019-01-01T00:00:00"/>
    <x v="8"/>
    <x v="0"/>
    <x v="7"/>
    <n v="4027.8607591157852"/>
    <n v="-0.83213517515939861"/>
    <n v="-7.8674890754427462"/>
  </r>
  <r>
    <d v="2019-01-01T00:00:00"/>
    <x v="8"/>
    <x v="0"/>
    <x v="8"/>
    <n v="1448.2670394945821"/>
    <n v="1.1144874386049164"/>
    <n v="-0.84842398557272158"/>
  </r>
  <r>
    <d v="2019-01-01T00:00:00"/>
    <x v="8"/>
    <x v="0"/>
    <x v="9"/>
    <n v="2462.7023260745009"/>
    <n v="-1.5782817443122044"/>
    <n v="-23.598478371081399"/>
  </r>
  <r>
    <d v="2019-01-01T00:00:00"/>
    <x v="8"/>
    <x v="0"/>
    <x v="10"/>
    <n v="3934.938092860074"/>
    <n v="0.36277127437784884"/>
    <n v="3.4605989848848218"/>
  </r>
  <r>
    <d v="2019-01-01T00:00:00"/>
    <x v="8"/>
    <x v="0"/>
    <x v="11"/>
    <n v="4475.0754304055899"/>
    <n v="-0.19921690970217121"/>
    <n v="0.72455190789104673"/>
  </r>
  <r>
    <d v="2019-01-01T00:00:00"/>
    <x v="8"/>
    <x v="0"/>
    <x v="12"/>
    <n v="2380.2173685853318"/>
    <n v="0.13196392648064936"/>
    <n v="1.3006043688866153"/>
  </r>
  <r>
    <d v="2019-01-01T00:00:00"/>
    <x v="8"/>
    <x v="0"/>
    <x v="13"/>
    <n v="1907.8664121703023"/>
    <n v="-2.6043780615691015"/>
    <n v="-6.6256838749060298"/>
  </r>
  <r>
    <d v="2019-01-01T00:00:00"/>
    <x v="8"/>
    <x v="0"/>
    <x v="14"/>
    <n v="2359.0695356381689"/>
    <n v="-0.12929189198988"/>
    <n v="0.57690782005030972"/>
  </r>
  <r>
    <d v="2019-01-01T00:00:00"/>
    <x v="8"/>
    <x v="0"/>
    <x v="15"/>
    <n v="1649.4243701269224"/>
    <n v="0.39124678560762405"/>
    <n v="1.818482185651904"/>
  </r>
  <r>
    <d v="2019-01-01T00:00:00"/>
    <x v="8"/>
    <x v="0"/>
    <x v="16"/>
    <n v="2589.7853708042549"/>
    <n v="-7.8058471818354125E-2"/>
    <n v="2.4873708882584777"/>
  </r>
  <r>
    <d v="2019-02-01T00:00:00"/>
    <x v="8"/>
    <x v="1"/>
    <x v="0"/>
    <n v="5718.8535012035118"/>
    <n v="-0.45161030261570145"/>
    <n v="3.1228804099879603"/>
  </r>
  <r>
    <d v="2019-02-01T00:00:00"/>
    <x v="8"/>
    <x v="1"/>
    <x v="1"/>
    <n v="4055.735989931768"/>
    <n v="-1.0216764215444596"/>
    <n v="-1.9710903216887066"/>
  </r>
  <r>
    <d v="2019-02-01T00:00:00"/>
    <x v="8"/>
    <x v="1"/>
    <x v="2"/>
    <n v="1197.8847723703298"/>
    <n v="-2.7017095654036094E-2"/>
    <n v="0.72809611047757183"/>
  </r>
  <r>
    <d v="2019-02-01T00:00:00"/>
    <x v="8"/>
    <x v="1"/>
    <x v="3"/>
    <n v="2442.4910883395082"/>
    <n v="-0.27827846877137574"/>
    <n v="-4.6915055325411625"/>
  </r>
  <r>
    <d v="2019-02-01T00:00:00"/>
    <x v="8"/>
    <x v="1"/>
    <x v="4"/>
    <n v="2092.6041890387769"/>
    <n v="-1.2411865386662724"/>
    <n v="1.3341392460163082"/>
  </r>
  <r>
    <d v="2019-02-01T00:00:00"/>
    <x v="8"/>
    <x v="1"/>
    <x v="5"/>
    <n v="3255.2219994702327"/>
    <n v="0.31420073524923708"/>
    <n v="5.4611781611763055"/>
  </r>
  <r>
    <d v="2019-02-01T00:00:00"/>
    <x v="8"/>
    <x v="1"/>
    <x v="6"/>
    <n v="1289.4878611311574"/>
    <n v="-0.30271613216462656"/>
    <n v="-2.1672742501017028"/>
  </r>
  <r>
    <d v="2019-02-01T00:00:00"/>
    <x v="8"/>
    <x v="1"/>
    <x v="7"/>
    <n v="3852.8430929856659"/>
    <n v="-4.3451766731017809"/>
    <n v="-9.873211662697944"/>
  </r>
  <r>
    <d v="2019-02-01T00:00:00"/>
    <x v="8"/>
    <x v="1"/>
    <x v="8"/>
    <n v="1338.6787614810655"/>
    <n v="-7.5668557679639541"/>
    <n v="-7.5982527995851035"/>
  </r>
  <r>
    <d v="2019-02-01T00:00:00"/>
    <x v="8"/>
    <x v="1"/>
    <x v="9"/>
    <n v="2398.6667142165629"/>
    <n v="-2.6002172970701398"/>
    <n v="-17.749450883266661"/>
  </r>
  <r>
    <d v="2019-02-01T00:00:00"/>
    <x v="8"/>
    <x v="1"/>
    <x v="10"/>
    <n v="3943.1779264429451"/>
    <n v="0.20940186067532895"/>
    <n v="3.393342151831269"/>
  </r>
  <r>
    <d v="2019-02-01T00:00:00"/>
    <x v="8"/>
    <x v="1"/>
    <x v="11"/>
    <n v="4468.2891330115253"/>
    <n v="-0.15164654763035745"/>
    <n v="1.0523706993368576"/>
  </r>
  <r>
    <d v="2019-02-01T00:00:00"/>
    <x v="8"/>
    <x v="1"/>
    <x v="12"/>
    <n v="2374.1678066072564"/>
    <n v="-0.25416006361095311"/>
    <n v="1.5344138157284526"/>
  </r>
  <r>
    <d v="2019-02-01T00:00:00"/>
    <x v="8"/>
    <x v="1"/>
    <x v="13"/>
    <n v="1879.7195455891997"/>
    <n v="-1.4753059439357674"/>
    <n v="-7.8382229510383539"/>
  </r>
  <r>
    <d v="2019-02-01T00:00:00"/>
    <x v="8"/>
    <x v="1"/>
    <x v="14"/>
    <n v="2344.3478741940753"/>
    <n v="-0.62404525265979949"/>
    <n v="0.60318852802105916"/>
  </r>
  <r>
    <d v="2019-02-01T00:00:00"/>
    <x v="8"/>
    <x v="1"/>
    <x v="15"/>
    <n v="1649.1351157015301"/>
    <n v="-1.7536689200858824E-2"/>
    <n v="2.5340278786983417"/>
  </r>
  <r>
    <d v="2019-02-01T00:00:00"/>
    <x v="8"/>
    <x v="1"/>
    <x v="16"/>
    <n v="2572.6429989976341"/>
    <n v="-0.66192248978907964"/>
    <n v="2.1150644193233425"/>
  </r>
  <r>
    <d v="2019-03-01T00:00:00"/>
    <x v="8"/>
    <x v="2"/>
    <x v="0"/>
    <n v="5709.7360567774358"/>
    <n v="-0.15942783678856154"/>
    <n v="3.1040669238332708"/>
  </r>
  <r>
    <d v="2019-03-01T00:00:00"/>
    <x v="8"/>
    <x v="2"/>
    <x v="1"/>
    <n v="4067.8296509305105"/>
    <n v="0.29818659372218281"/>
    <n v="-1.4507989525537224"/>
  </r>
  <r>
    <d v="2019-03-01T00:00:00"/>
    <x v="8"/>
    <x v="2"/>
    <x v="2"/>
    <n v="1191.5386467328633"/>
    <n v="-0.5297776367011453"/>
    <n v="0.31128841213656777"/>
  </r>
  <r>
    <d v="2019-03-01T00:00:00"/>
    <x v="8"/>
    <x v="2"/>
    <x v="3"/>
    <n v="2418.1433831412101"/>
    <n v="-0.99683905970157083"/>
    <n v="-5.4721590383704726"/>
  </r>
  <r>
    <d v="2019-03-01T00:00:00"/>
    <x v="8"/>
    <x v="2"/>
    <x v="4"/>
    <n v="2106.6570879204664"/>
    <n v="0.67155073832403378"/>
    <n v="1.6083717244202544"/>
  </r>
  <r>
    <d v="2019-03-01T00:00:00"/>
    <x v="8"/>
    <x v="2"/>
    <x v="5"/>
    <n v="3282.9958781865316"/>
    <n v="0.85320997218680805"/>
    <n v="7.144875753016211"/>
  </r>
  <r>
    <d v="2019-03-01T00:00:00"/>
    <x v="8"/>
    <x v="2"/>
    <x v="6"/>
    <n v="1325.6868807496733"/>
    <n v="2.8072400454209445"/>
    <n v="0.36071497618503923"/>
  </r>
  <r>
    <d v="2019-03-01T00:00:00"/>
    <x v="8"/>
    <x v="2"/>
    <x v="7"/>
    <n v="3851.9328444764533"/>
    <n v="-2.3625371894064884E-2"/>
    <n v="-16.04665237670363"/>
  </r>
  <r>
    <d v="2019-03-01T00:00:00"/>
    <x v="8"/>
    <x v="2"/>
    <x v="8"/>
    <n v="1319.5344138900552"/>
    <n v="-1.4300927258926288"/>
    <n v="-8.7839505964499516"/>
  </r>
  <r>
    <d v="2019-03-01T00:00:00"/>
    <x v="8"/>
    <x v="2"/>
    <x v="9"/>
    <n v="2368.0723628844603"/>
    <n v="-1.2754732097950194"/>
    <n v="-8.8213465236934177"/>
  </r>
  <r>
    <d v="2019-03-01T00:00:00"/>
    <x v="8"/>
    <x v="2"/>
    <x v="10"/>
    <n v="3951.2849218469755"/>
    <n v="0.20559547540741629"/>
    <n v="3.0948109563871062"/>
  </r>
  <r>
    <d v="2019-03-01T00:00:00"/>
    <x v="8"/>
    <x v="2"/>
    <x v="11"/>
    <n v="4458.6138264227502"/>
    <n v="-0.21653268848011997"/>
    <n v="0.70473433587416867"/>
  </r>
  <r>
    <d v="2019-03-01T00:00:00"/>
    <x v="8"/>
    <x v="2"/>
    <x v="12"/>
    <n v="2376.2312589318672"/>
    <n v="8.6912657094773138E-2"/>
    <n v="1.256993623075231"/>
  </r>
  <r>
    <d v="2019-03-01T00:00:00"/>
    <x v="8"/>
    <x v="2"/>
    <x v="13"/>
    <n v="1786.4335781908089"/>
    <n v="-4.9627598764554133"/>
    <n v="-12.763017694993239"/>
  </r>
  <r>
    <d v="2019-03-01T00:00:00"/>
    <x v="8"/>
    <x v="2"/>
    <x v="14"/>
    <n v="2346.0177345887805"/>
    <n v="7.1229206769474196E-2"/>
    <n v="0.59374552247319912"/>
  </r>
  <r>
    <d v="2019-03-01T00:00:00"/>
    <x v="8"/>
    <x v="2"/>
    <x v="15"/>
    <n v="1660.8833068091003"/>
    <n v="0.71238499475967387"/>
    <n v="2.9134851434499343"/>
  </r>
  <r>
    <d v="2019-03-01T00:00:00"/>
    <x v="8"/>
    <x v="2"/>
    <x v="16"/>
    <n v="2580.1553038719817"/>
    <n v="0.29200728112197538"/>
    <n v="2.0249482480755532"/>
  </r>
  <r>
    <d v="2019-04-01T00:00:00"/>
    <x v="8"/>
    <x v="3"/>
    <x v="0"/>
    <n v="5700.6078631303953"/>
    <n v="-0.15987067626717089"/>
    <n v="2.2326510350564099"/>
  </r>
  <r>
    <d v="2019-04-01T00:00:00"/>
    <x v="8"/>
    <x v="3"/>
    <x v="1"/>
    <n v="4069.332912826058"/>
    <n v="3.6954888098716943E-2"/>
    <n v="-1.7879738914722609"/>
  </r>
  <r>
    <d v="2019-04-01T00:00:00"/>
    <x v="8"/>
    <x v="3"/>
    <x v="2"/>
    <n v="1190.2579926074629"/>
    <n v="-0.10747902545266141"/>
    <n v="0.13104340552625438"/>
  </r>
  <r>
    <d v="2019-04-01T00:00:00"/>
    <x v="8"/>
    <x v="3"/>
    <x v="3"/>
    <n v="2412.3430343962605"/>
    <n v="-0.23986785834902991"/>
    <n v="-5.8290364018887093"/>
  </r>
  <r>
    <d v="2019-04-01T00:00:00"/>
    <x v="8"/>
    <x v="3"/>
    <x v="4"/>
    <n v="2085.122667798636"/>
    <n v="-1.0222081346465184"/>
    <n v="0.82959179404507033"/>
  </r>
  <r>
    <d v="2019-04-01T00:00:00"/>
    <x v="8"/>
    <x v="3"/>
    <x v="5"/>
    <n v="3349.1016760078537"/>
    <n v="2.0135815052511719"/>
    <n v="7.9590693716943273"/>
  </r>
  <r>
    <d v="2019-04-01T00:00:00"/>
    <x v="8"/>
    <x v="3"/>
    <x v="6"/>
    <n v="1343.4751642210749"/>
    <n v="1.3418163617446632"/>
    <n v="1.4809487064877391"/>
  </r>
  <r>
    <d v="2019-04-01T00:00:00"/>
    <x v="8"/>
    <x v="3"/>
    <x v="7"/>
    <n v="3845.546408649614"/>
    <n v="-0.16579821312298071"/>
    <n v="-6.6668806849102253"/>
  </r>
  <r>
    <d v="2019-04-01T00:00:00"/>
    <x v="8"/>
    <x v="3"/>
    <x v="8"/>
    <n v="1285.9364561637472"/>
    <n v="-2.5461979144037361"/>
    <n v="-10.629286673089467"/>
  </r>
  <r>
    <d v="2019-04-01T00:00:00"/>
    <x v="8"/>
    <x v="3"/>
    <x v="9"/>
    <n v="2446.7473613365514"/>
    <n v="3.3223223954296666"/>
    <n v="-1.9954451397701245"/>
  </r>
  <r>
    <d v="2019-04-01T00:00:00"/>
    <x v="8"/>
    <x v="3"/>
    <x v="10"/>
    <n v="3973.6289680791569"/>
    <n v="0.56548810511334313"/>
    <n v="3.4676706699907855"/>
  </r>
  <r>
    <d v="2019-04-01T00:00:00"/>
    <x v="8"/>
    <x v="3"/>
    <x v="11"/>
    <n v="4461.8939263787925"/>
    <n v="7.3567706999067006E-2"/>
    <n v="0.59647926727155465"/>
  </r>
  <r>
    <d v="2019-04-01T00:00:00"/>
    <x v="8"/>
    <x v="3"/>
    <x v="12"/>
    <n v="2380.0198243124332"/>
    <n v="0.15943588681974763"/>
    <n v="1.118709014401098"/>
  </r>
  <r>
    <d v="2019-04-01T00:00:00"/>
    <x v="8"/>
    <x v="3"/>
    <x v="13"/>
    <n v="1673.7707542971607"/>
    <n v="-6.3065778246144681"/>
    <n v="-20.509244426144857"/>
  </r>
  <r>
    <d v="2019-04-01T00:00:00"/>
    <x v="8"/>
    <x v="3"/>
    <x v="14"/>
    <n v="2359.310020061374"/>
    <n v="0.56658930052475576"/>
    <n v="0.50323666569960235"/>
  </r>
  <r>
    <d v="2019-04-01T00:00:00"/>
    <x v="8"/>
    <x v="3"/>
    <x v="15"/>
    <n v="1653.1866072990342"/>
    <n v="-0.46341001071610322"/>
    <n v="2.2962611488346996"/>
  </r>
  <r>
    <d v="2019-04-01T00:00:00"/>
    <x v="8"/>
    <x v="3"/>
    <x v="16"/>
    <n v="2601.4021565417756"/>
    <n v="0.82347185217530594"/>
    <n v="2.629502487933677"/>
  </r>
  <r>
    <d v="2019-05-01T00:00:00"/>
    <x v="8"/>
    <x v="4"/>
    <x v="0"/>
    <n v="5627.7886400075622"/>
    <n v="-1.2773940055376021"/>
    <n v="0.3902664104475928"/>
  </r>
  <r>
    <d v="2019-05-01T00:00:00"/>
    <x v="8"/>
    <x v="4"/>
    <x v="1"/>
    <n v="4065.8840102966906"/>
    <n v="-8.4753511281832061E-2"/>
    <n v="-1.356451234764644"/>
  </r>
  <r>
    <d v="2019-05-01T00:00:00"/>
    <x v="8"/>
    <x v="4"/>
    <x v="2"/>
    <n v="1190.2119805225338"/>
    <n v="-3.865723667884069E-3"/>
    <n v="0.69982181054131232"/>
  </r>
  <r>
    <d v="2019-05-01T00:00:00"/>
    <x v="8"/>
    <x v="4"/>
    <x v="3"/>
    <n v="2404.8047768686829"/>
    <n v="-0.312486964751435"/>
    <n v="-5.7292684290886742"/>
  </r>
  <r>
    <d v="2019-05-01T00:00:00"/>
    <x v="8"/>
    <x v="4"/>
    <x v="4"/>
    <n v="2090.108295500665"/>
    <n v="0.23910476726496377"/>
    <n v="1.1973856918034098"/>
  </r>
  <r>
    <d v="2019-05-01T00:00:00"/>
    <x v="8"/>
    <x v="4"/>
    <x v="5"/>
    <n v="3407.3815154880949"/>
    <n v="1.7401633368656411"/>
    <n v="9.8996503728255867"/>
  </r>
  <r>
    <d v="2019-05-01T00:00:00"/>
    <x v="8"/>
    <x v="4"/>
    <x v="6"/>
    <n v="1345.5992746915854"/>
    <n v="0.15810567452818614"/>
    <n v="1.986127731300491"/>
  </r>
  <r>
    <d v="2019-05-01T00:00:00"/>
    <x v="8"/>
    <x v="4"/>
    <x v="7"/>
    <n v="3880.2220343766458"/>
    <n v="0.90170867913692554"/>
    <n v="2.3590325976097892"/>
  </r>
  <r>
    <d v="2019-05-01T00:00:00"/>
    <x v="8"/>
    <x v="4"/>
    <x v="8"/>
    <n v="1331.7189438725411"/>
    <n v="3.5602449475127251"/>
    <n v="-6.3446385919741495"/>
  </r>
  <r>
    <d v="2019-05-01T00:00:00"/>
    <x v="8"/>
    <x v="4"/>
    <x v="9"/>
    <n v="2548.9212896237177"/>
    <n v="4.1759083876707681"/>
    <n v="5.2496533816303259"/>
  </r>
  <r>
    <d v="2019-05-01T00:00:00"/>
    <x v="8"/>
    <x v="4"/>
    <x v="10"/>
    <n v="4022.4021516621624"/>
    <n v="1.2274216836752672"/>
    <n v="4.4651600814828996"/>
  </r>
  <r>
    <d v="2019-05-01T00:00:00"/>
    <x v="8"/>
    <x v="4"/>
    <x v="11"/>
    <n v="4472.627075037617"/>
    <n v="0.24055140789811524"/>
    <n v="0.75298702023807174"/>
  </r>
  <r>
    <d v="2019-05-01T00:00:00"/>
    <x v="8"/>
    <x v="4"/>
    <x v="12"/>
    <n v="2383.3816464095867"/>
    <n v="0.14125185272877427"/>
    <n v="1.1373733643291972"/>
  </r>
  <r>
    <d v="2019-05-01T00:00:00"/>
    <x v="8"/>
    <x v="4"/>
    <x v="13"/>
    <n v="1597.8952243589424"/>
    <n v="-4.533209207020672"/>
    <n v="-23.360758982403386"/>
  </r>
  <r>
    <d v="2019-05-01T00:00:00"/>
    <x v="8"/>
    <x v="4"/>
    <x v="14"/>
    <n v="2386.5915145503031"/>
    <n v="1.1563335999488222"/>
    <n v="0.83283221313592559"/>
  </r>
  <r>
    <d v="2019-05-01T00:00:00"/>
    <x v="8"/>
    <x v="4"/>
    <x v="15"/>
    <n v="1628.1574028508307"/>
    <n v="-1.5139975328675059"/>
    <n v="0.1962133614350936"/>
  </r>
  <r>
    <d v="2019-05-01T00:00:00"/>
    <x v="8"/>
    <x v="4"/>
    <x v="16"/>
    <n v="2585.8591621086043"/>
    <n v="-0.59748525978904343"/>
    <n v="1.7744256747414422"/>
  </r>
  <r>
    <d v="2019-06-01T00:00:00"/>
    <x v="8"/>
    <x v="5"/>
    <x v="0"/>
    <n v="5615.4577106247034"/>
    <n v="-0.21910789781973694"/>
    <n v="-0.3993920845044685"/>
  </r>
  <r>
    <d v="2019-06-01T00:00:00"/>
    <x v="8"/>
    <x v="5"/>
    <x v="1"/>
    <n v="4151.2003133452445"/>
    <n v="2.0983457184831966"/>
    <n v="0.56184259983480533"/>
  </r>
  <r>
    <d v="2019-06-01T00:00:00"/>
    <x v="8"/>
    <x v="5"/>
    <x v="2"/>
    <n v="1206.208693068992"/>
    <n v="1.3440221412857278"/>
    <n v="1.6198577842543527"/>
  </r>
  <r>
    <d v="2019-06-01T00:00:00"/>
    <x v="8"/>
    <x v="5"/>
    <x v="3"/>
    <n v="2452.7840441974472"/>
    <n v="1.9951418838762613"/>
    <n v="-3.7885267419948243"/>
  </r>
  <r>
    <d v="2019-06-01T00:00:00"/>
    <x v="8"/>
    <x v="5"/>
    <x v="4"/>
    <n v="2086.3944576822723"/>
    <n v="-0.17768638239402668"/>
    <n v="0.38120601766038487"/>
  </r>
  <r>
    <d v="2019-06-01T00:00:00"/>
    <x v="8"/>
    <x v="5"/>
    <x v="5"/>
    <n v="3388.0598125258948"/>
    <n v="-0.56705428712265915"/>
    <n v="7.1641799308139076"/>
  </r>
  <r>
    <d v="2019-06-01T00:00:00"/>
    <x v="8"/>
    <x v="5"/>
    <x v="6"/>
    <n v="1351.7993729736766"/>
    <n v="0.46076855113585946"/>
    <n v="2.6638886975928866"/>
  </r>
  <r>
    <d v="2019-06-01T00:00:00"/>
    <x v="8"/>
    <x v="5"/>
    <x v="7"/>
    <n v="4045.4511501832717"/>
    <n v="4.2582386869304489"/>
    <n v="9.7228072418823697"/>
  </r>
  <r>
    <d v="2019-06-01T00:00:00"/>
    <x v="8"/>
    <x v="5"/>
    <x v="8"/>
    <n v="1406.1284214595908"/>
    <n v="5.5874760909139232"/>
    <n v="-1.2657730755955665"/>
  </r>
  <r>
    <d v="2019-06-01T00:00:00"/>
    <x v="8"/>
    <x v="5"/>
    <x v="9"/>
    <n v="2535.8687471125381"/>
    <n v="-0.51208103460528287"/>
    <n v="7.7496417679467688"/>
  </r>
  <r>
    <d v="2019-06-01T00:00:00"/>
    <x v="8"/>
    <x v="5"/>
    <x v="10"/>
    <n v="4040.0489604218028"/>
    <n v="0.43871318914117108"/>
    <n v="4.9473271250349171"/>
  </r>
  <r>
    <d v="2019-06-01T00:00:00"/>
    <x v="8"/>
    <x v="5"/>
    <x v="11"/>
    <n v="4491.9041101460934"/>
    <n v="0.43100027757878578"/>
    <n v="1.7693298048311545"/>
  </r>
  <r>
    <d v="2019-06-01T00:00:00"/>
    <x v="8"/>
    <x v="5"/>
    <x v="12"/>
    <n v="2389.7878545205003"/>
    <n v="0.2687865000791767"/>
    <n v="1.643479064121145"/>
  </r>
  <r>
    <d v="2019-06-01T00:00:00"/>
    <x v="8"/>
    <x v="5"/>
    <x v="13"/>
    <n v="1582.4061012431266"/>
    <n v="-0.96934535379376019"/>
    <n v="-22.365991140849573"/>
  </r>
  <r>
    <d v="2019-06-01T00:00:00"/>
    <x v="8"/>
    <x v="5"/>
    <x v="14"/>
    <n v="2400.79356728823"/>
    <n v="0.5950768135787543"/>
    <n v="0.87292269981098514"/>
  </r>
  <r>
    <d v="2019-06-01T00:00:00"/>
    <x v="8"/>
    <x v="5"/>
    <x v="15"/>
    <n v="1634.1880767434743"/>
    <n v="0.37039870236650341"/>
    <n v="-0.24286633659506007"/>
  </r>
  <r>
    <d v="2019-06-01T00:00:00"/>
    <x v="8"/>
    <x v="5"/>
    <x v="16"/>
    <n v="2591.8845159957837"/>
    <n v="0.23301168042988429"/>
    <n v="1.5952381907315738"/>
  </r>
  <r>
    <d v="2019-07-01T00:00:00"/>
    <x v="8"/>
    <x v="6"/>
    <x v="0"/>
    <n v="5637.7593919636101"/>
    <n v="0.39714805966235556"/>
    <n v="-1.3980068636111898"/>
  </r>
  <r>
    <d v="2019-07-01T00:00:00"/>
    <x v="8"/>
    <x v="6"/>
    <x v="1"/>
    <n v="4149.2898294852985"/>
    <n v="-4.6022444491633507E-2"/>
    <n v="0.70291424026598381"/>
  </r>
  <r>
    <d v="2019-07-01T00:00:00"/>
    <x v="8"/>
    <x v="6"/>
    <x v="2"/>
    <n v="1207.9543681575658"/>
    <n v="0.14472413427333297"/>
    <n v="2.3334950905260499"/>
  </r>
  <r>
    <d v="2019-07-01T00:00:00"/>
    <x v="8"/>
    <x v="6"/>
    <x v="3"/>
    <n v="2459.4027411528891"/>
    <n v="0.26984426008069828"/>
    <n v="-1.8563631526789637"/>
  </r>
  <r>
    <d v="2019-07-01T00:00:00"/>
    <x v="8"/>
    <x v="6"/>
    <x v="4"/>
    <n v="2120.3628107789045"/>
    <n v="1.6280887332478233"/>
    <n v="1.9680975425778291"/>
  </r>
  <r>
    <d v="2019-07-01T00:00:00"/>
    <x v="8"/>
    <x v="6"/>
    <x v="5"/>
    <n v="3406.5586754152082"/>
    <n v="0.5460016620994157"/>
    <n v="6.3893965985774459"/>
  </r>
  <r>
    <d v="2019-07-01T00:00:00"/>
    <x v="8"/>
    <x v="6"/>
    <x v="6"/>
    <n v="1351.1467192363689"/>
    <n v="-4.8280369880038254E-2"/>
    <n v="2.3692063309938227"/>
  </r>
  <r>
    <d v="2019-07-01T00:00:00"/>
    <x v="8"/>
    <x v="6"/>
    <x v="7"/>
    <n v="4769.7132485326656"/>
    <n v="17.90312307482893"/>
    <n v="24.40816553741567"/>
  </r>
  <r>
    <d v="2019-07-01T00:00:00"/>
    <x v="8"/>
    <x v="6"/>
    <x v="8"/>
    <n v="1459.7512522874795"/>
    <n v="3.813508781241115"/>
    <n v="1.1787981735236874"/>
  </r>
  <r>
    <d v="2019-07-01T00:00:00"/>
    <x v="8"/>
    <x v="6"/>
    <x v="9"/>
    <n v="2759.7846457028486"/>
    <n v="8.8299482709928157"/>
    <n v="18.080500518636235"/>
  </r>
  <r>
    <d v="2019-07-01T00:00:00"/>
    <x v="8"/>
    <x v="6"/>
    <x v="10"/>
    <n v="4040.9034974960673"/>
    <n v="2.1151651443740427E-2"/>
    <n v="4.3207136485771125"/>
  </r>
  <r>
    <d v="2019-07-01T00:00:00"/>
    <x v="8"/>
    <x v="6"/>
    <x v="11"/>
    <n v="4498.8499674599043"/>
    <n v="0.15463057855846785"/>
    <n v="1.3574583225400838"/>
  </r>
  <r>
    <d v="2019-07-01T00:00:00"/>
    <x v="8"/>
    <x v="6"/>
    <x v="12"/>
    <n v="2400.7669960939893"/>
    <n v="0.45941908829776334"/>
    <n v="1.3845833700026233"/>
  </r>
  <r>
    <d v="2019-07-01T00:00:00"/>
    <x v="8"/>
    <x v="6"/>
    <x v="13"/>
    <n v="1593.3069478291927"/>
    <n v="0.68887794210996667"/>
    <n v="-21.679840033140184"/>
  </r>
  <r>
    <d v="2019-07-01T00:00:00"/>
    <x v="8"/>
    <x v="6"/>
    <x v="14"/>
    <n v="2384.8656619100188"/>
    <n v="-0.6634433545322338"/>
    <n v="-0.67026179865321556"/>
  </r>
  <r>
    <d v="2019-07-01T00:00:00"/>
    <x v="8"/>
    <x v="6"/>
    <x v="15"/>
    <n v="1632.2457352161009"/>
    <n v="-0.11885666986654053"/>
    <n v="-0.36733304154656921"/>
  </r>
  <r>
    <d v="2019-07-01T00:00:00"/>
    <x v="8"/>
    <x v="6"/>
    <x v="16"/>
    <n v="2590.5935562194004"/>
    <n v="-4.9807766064269288E-2"/>
    <n v="0.91507457007122817"/>
  </r>
  <r>
    <d v="2019-08-01T00:00:00"/>
    <x v="8"/>
    <x v="7"/>
    <x v="0"/>
    <n v="5682.6417271512155"/>
    <n v="0.79610235320761724"/>
    <n v="-0.81496371438972703"/>
  </r>
  <r>
    <d v="2019-08-01T00:00:00"/>
    <x v="8"/>
    <x v="7"/>
    <x v="1"/>
    <n v="4119.0297052083288"/>
    <n v="-0.72928442023832973"/>
    <n v="0.36761357765269231"/>
  </r>
  <r>
    <d v="2019-08-01T00:00:00"/>
    <x v="8"/>
    <x v="7"/>
    <x v="2"/>
    <n v="1211.2557483374239"/>
    <n v="0.27330338520101805"/>
    <n v="3.8519897659393898"/>
  </r>
  <r>
    <d v="2019-08-01T00:00:00"/>
    <x v="8"/>
    <x v="7"/>
    <x v="3"/>
    <n v="2484.130178055023"/>
    <n v="1.0054244670208989"/>
    <n v="3.4663302397684337"/>
  </r>
  <r>
    <d v="2019-08-01T00:00:00"/>
    <x v="8"/>
    <x v="7"/>
    <x v="4"/>
    <n v="2124.4564749052879"/>
    <n v="0.19306432397196982"/>
    <n v="1.7696354362650935"/>
  </r>
  <r>
    <d v="2019-08-01T00:00:00"/>
    <x v="8"/>
    <x v="7"/>
    <x v="5"/>
    <n v="3302.4581924968011"/>
    <n v="-3.0558840412669208"/>
    <n v="3.4078428048393894"/>
  </r>
  <r>
    <d v="2019-08-01T00:00:00"/>
    <x v="8"/>
    <x v="7"/>
    <x v="6"/>
    <n v="1342.5632062139157"/>
    <n v="-0.63527616211097593"/>
    <n v="1.9637109939612873"/>
  </r>
  <r>
    <d v="2019-08-01T00:00:00"/>
    <x v="8"/>
    <x v="7"/>
    <x v="7"/>
    <n v="4644.5766913193356"/>
    <n v="-2.6235656252884043"/>
    <n v="15.92831335332512"/>
  </r>
  <r>
    <d v="2019-08-01T00:00:00"/>
    <x v="8"/>
    <x v="7"/>
    <x v="8"/>
    <n v="1430.3982646115364"/>
    <n v="-2.0108212018962734"/>
    <n v="-1.0099998513947606"/>
  </r>
  <r>
    <d v="2019-08-01T00:00:00"/>
    <x v="8"/>
    <x v="7"/>
    <x v="9"/>
    <n v="2534.462584064891"/>
    <n v="-8.1644798621804622"/>
    <n v="10.327267869008395"/>
  </r>
  <r>
    <d v="2019-08-01T00:00:00"/>
    <x v="8"/>
    <x v="7"/>
    <x v="10"/>
    <n v="4044.9442972010324"/>
    <n v="9.9997431452369945E-2"/>
    <n v="4.3714624334749486"/>
  </r>
  <r>
    <d v="2019-08-01T00:00:00"/>
    <x v="8"/>
    <x v="7"/>
    <x v="11"/>
    <n v="4521.5799945919243"/>
    <n v="0.50524083480059101"/>
    <n v="1.6420157129119373"/>
  </r>
  <r>
    <d v="2019-08-01T00:00:00"/>
    <x v="8"/>
    <x v="7"/>
    <x v="12"/>
    <n v="2407.3164423772632"/>
    <n v="0.27280641119815652"/>
    <n v="1.3799002708136499"/>
  </r>
  <r>
    <d v="2019-08-01T00:00:00"/>
    <x v="8"/>
    <x v="7"/>
    <x v="13"/>
    <n v="1775.2232655383802"/>
    <n v="11.41753118926896"/>
    <n v="-12.428579580816546"/>
  </r>
  <r>
    <d v="2019-08-01T00:00:00"/>
    <x v="8"/>
    <x v="7"/>
    <x v="14"/>
    <n v="2375.522546350066"/>
    <n v="-0.39176695397048489"/>
    <n v="-0.22264003986455227"/>
  </r>
  <r>
    <d v="2019-08-01T00:00:00"/>
    <x v="8"/>
    <x v="7"/>
    <x v="15"/>
    <n v="1628.7446668729481"/>
    <n v="-0.21449394950873168"/>
    <n v="-0.74905316044608927"/>
  </r>
  <r>
    <d v="2019-08-01T00:00:00"/>
    <x v="8"/>
    <x v="7"/>
    <x v="16"/>
    <n v="2581.6981072982699"/>
    <n v="-0.34337493428000521"/>
    <n v="0.94617192945203321"/>
  </r>
  <r>
    <d v="2019-09-01T00:00:00"/>
    <x v="8"/>
    <x v="8"/>
    <x v="0"/>
    <n v="5693.095163780743"/>
    <n v="0.18395382168088226"/>
    <n v="-0.89125094516272485"/>
  </r>
  <r>
    <d v="2019-09-01T00:00:00"/>
    <x v="8"/>
    <x v="8"/>
    <x v="1"/>
    <n v="4119.6083640786537"/>
    <n v="1.4048426734891706E-2"/>
    <n v="0.70403474075335648"/>
  </r>
  <r>
    <d v="2019-09-01T00:00:00"/>
    <x v="8"/>
    <x v="8"/>
    <x v="2"/>
    <n v="1204.1237042426883"/>
    <n v="-0.58881405553906641"/>
    <n v="2.3654478104526477"/>
  </r>
  <r>
    <d v="2019-09-01T00:00:00"/>
    <x v="8"/>
    <x v="8"/>
    <x v="3"/>
    <n v="2509.0836897229938"/>
    <n v="1.0045170695325067"/>
    <n v="4.2315813477672881"/>
  </r>
  <r>
    <d v="2019-09-01T00:00:00"/>
    <x v="8"/>
    <x v="8"/>
    <x v="4"/>
    <n v="2134.4402825642514"/>
    <n v="0.46994644403852703"/>
    <n v="1.4645951831191217"/>
  </r>
  <r>
    <d v="2019-09-01T00:00:00"/>
    <x v="8"/>
    <x v="8"/>
    <x v="5"/>
    <n v="3381.9535058590336"/>
    <n v="2.4071557830117607"/>
    <n v="6.6334893385540106"/>
  </r>
  <r>
    <d v="2019-09-01T00:00:00"/>
    <x v="8"/>
    <x v="8"/>
    <x v="6"/>
    <n v="1342.5830500887205"/>
    <n v="1.4780588886154078E-3"/>
    <n v="2.4939808046762435"/>
  </r>
  <r>
    <d v="2019-09-01T00:00:00"/>
    <x v="8"/>
    <x v="8"/>
    <x v="7"/>
    <n v="4275.5713148148725"/>
    <n v="-7.9448656148606638"/>
    <n v="8.8408013023588907"/>
  </r>
  <r>
    <d v="2019-09-01T00:00:00"/>
    <x v="8"/>
    <x v="8"/>
    <x v="8"/>
    <n v="1456.1239798402646"/>
    <n v="1.7985001705601578"/>
    <n v="-0.19219715546142657"/>
  </r>
  <r>
    <d v="2019-09-01T00:00:00"/>
    <x v="8"/>
    <x v="8"/>
    <x v="9"/>
    <n v="2306.0439546849748"/>
    <n v="-9.0125074568497947"/>
    <n v="4.4074476910583638"/>
  </r>
  <r>
    <d v="2019-09-01T00:00:00"/>
    <x v="8"/>
    <x v="8"/>
    <x v="10"/>
    <n v="4068.7937761692237"/>
    <n v="0.58961204940928269"/>
    <n v="4.7470572472538386"/>
  </r>
  <r>
    <d v="2019-09-01T00:00:00"/>
    <x v="8"/>
    <x v="8"/>
    <x v="11"/>
    <n v="4525.4611806244566"/>
    <n v="8.5836942776063019E-2"/>
    <n v="1.9402458086571706"/>
  </r>
  <r>
    <d v="2019-09-01T00:00:00"/>
    <x v="8"/>
    <x v="8"/>
    <x v="12"/>
    <n v="2417.0776687861107"/>
    <n v="0.40548164906846207"/>
    <n v="1.9409266413140225"/>
  </r>
  <r>
    <d v="2019-09-01T00:00:00"/>
    <x v="8"/>
    <x v="8"/>
    <x v="13"/>
    <n v="1803.4720943668801"/>
    <n v="1.5912831572727715"/>
    <n v="-11.287097289571445"/>
  </r>
  <r>
    <d v="2019-09-01T00:00:00"/>
    <x v="8"/>
    <x v="8"/>
    <x v="14"/>
    <n v="2382.5280058702938"/>
    <n v="0.29490183248277457"/>
    <n v="0.52383963335511652"/>
  </r>
  <r>
    <d v="2019-09-01T00:00:00"/>
    <x v="8"/>
    <x v="8"/>
    <x v="15"/>
    <n v="1638.0902080494084"/>
    <n v="0.57378798325724567"/>
    <n v="-0.53218729329822523"/>
  </r>
  <r>
    <d v="2019-09-01T00:00:00"/>
    <x v="8"/>
    <x v="8"/>
    <x v="16"/>
    <n v="2569.0172207412679"/>
    <n v="-0.4911839428922371"/>
    <n v="-0.563580923926843"/>
  </r>
  <r>
    <d v="2019-10-01T00:00:00"/>
    <x v="8"/>
    <x v="9"/>
    <x v="0"/>
    <n v="5640.6334898454779"/>
    <n v="-0.92149652212076827"/>
    <n v="-2.0536609105114567"/>
  </r>
  <r>
    <d v="2019-10-01T00:00:00"/>
    <x v="8"/>
    <x v="9"/>
    <x v="1"/>
    <n v="4085.4737677651938"/>
    <n v="-0.82858838260209122"/>
    <n v="-8.0528912119171014E-2"/>
  </r>
  <r>
    <d v="2019-10-01T00:00:00"/>
    <x v="8"/>
    <x v="9"/>
    <x v="2"/>
    <n v="1211.0687018384342"/>
    <n v="0.57676778318336286"/>
    <n v="2.7702669175460493"/>
  </r>
  <r>
    <d v="2019-10-01T00:00:00"/>
    <x v="8"/>
    <x v="9"/>
    <x v="3"/>
    <n v="2495.9587287736822"/>
    <n v="-0.52309777481995834"/>
    <n v="3.472694222167183"/>
  </r>
  <r>
    <d v="2019-10-01T00:00:00"/>
    <x v="8"/>
    <x v="9"/>
    <x v="4"/>
    <n v="2118.8298845538129"/>
    <n v="-0.73135791794955995"/>
    <n v="0.86945568165839315"/>
  </r>
  <r>
    <d v="2019-10-01T00:00:00"/>
    <x v="8"/>
    <x v="9"/>
    <x v="5"/>
    <n v="3399.6984028018724"/>
    <n v="0.52469369883698658"/>
    <n v="6.928060377082601"/>
  </r>
  <r>
    <d v="2019-10-01T00:00:00"/>
    <x v="8"/>
    <x v="9"/>
    <x v="6"/>
    <n v="1338.1890917220858"/>
    <n v="-0.32727646653548659"/>
    <n v="1.3846091227096124"/>
  </r>
  <r>
    <d v="2019-10-01T00:00:00"/>
    <x v="8"/>
    <x v="9"/>
    <x v="7"/>
    <n v="4411.5385734394913"/>
    <n v="3.1800956787574108"/>
    <n v="14.481758837402371"/>
  </r>
  <r>
    <d v="2019-10-01T00:00:00"/>
    <x v="8"/>
    <x v="9"/>
    <x v="8"/>
    <n v="1440.1570375470251"/>
    <n v="-1.0965372807740681"/>
    <n v="-0.4145260951652685"/>
  </r>
  <r>
    <d v="2019-10-01T00:00:00"/>
    <x v="8"/>
    <x v="9"/>
    <x v="9"/>
    <n v="2172.7976910738253"/>
    <n v="-5.7781319970265699"/>
    <n v="-3.2308210872318055"/>
  </r>
  <r>
    <d v="2019-10-01T00:00:00"/>
    <x v="8"/>
    <x v="9"/>
    <x v="10"/>
    <n v="4079.5630018803795"/>
    <n v="0.26467858298031555"/>
    <n v="5.395296835853558"/>
  </r>
  <r>
    <d v="2019-10-01T00:00:00"/>
    <x v="8"/>
    <x v="9"/>
    <x v="11"/>
    <n v="4534.7440010099217"/>
    <n v="0.20512429595482828"/>
    <n v="2.2489152242816557"/>
  </r>
  <r>
    <d v="2019-10-01T00:00:00"/>
    <x v="8"/>
    <x v="9"/>
    <x v="12"/>
    <n v="2429.7334367727162"/>
    <n v="0.52359790295697373"/>
    <n v="2.0478237976365721"/>
  </r>
  <r>
    <d v="2019-10-01T00:00:00"/>
    <x v="8"/>
    <x v="9"/>
    <x v="13"/>
    <n v="1738.0986699954774"/>
    <n v="-3.6248647581293758"/>
    <n v="-12.006833939875872"/>
  </r>
  <r>
    <d v="2019-10-01T00:00:00"/>
    <x v="8"/>
    <x v="9"/>
    <x v="14"/>
    <n v="2400.2309598835614"/>
    <n v="0.74303235763228948"/>
    <n v="1.3564647860262902"/>
  </r>
  <r>
    <d v="2019-10-01T00:00:00"/>
    <x v="8"/>
    <x v="9"/>
    <x v="15"/>
    <n v="1651.8241980870871"/>
    <n v="0.83841475702566282"/>
    <n v="0.68635110550672174"/>
  </r>
  <r>
    <d v="2019-10-01T00:00:00"/>
    <x v="8"/>
    <x v="9"/>
    <x v="16"/>
    <n v="2569.0915198581351"/>
    <n v="2.892122180697676E-3"/>
    <n v="-1.0681803394305578"/>
  </r>
  <r>
    <d v="2019-11-01T00:00:00"/>
    <x v="8"/>
    <x v="10"/>
    <x v="0"/>
    <n v="5655.0872623739106"/>
    <n v="0.25624378103015211"/>
    <n v="-1.9752055042542849"/>
  </r>
  <r>
    <d v="2019-11-01T00:00:00"/>
    <x v="8"/>
    <x v="10"/>
    <x v="1"/>
    <n v="4171.9903677381008"/>
    <n v="2.1176638228724398"/>
    <n v="2.0053109595617569"/>
  </r>
  <r>
    <d v="2019-11-01T00:00:00"/>
    <x v="8"/>
    <x v="10"/>
    <x v="2"/>
    <n v="1211.1450990160292"/>
    <n v="6.3082447328666191E-3"/>
    <n v="2.9731615675572698"/>
  </r>
  <r>
    <d v="2019-11-01T00:00:00"/>
    <x v="8"/>
    <x v="10"/>
    <x v="3"/>
    <n v="2502.7380359647414"/>
    <n v="0.27161134969526657"/>
    <n v="2.0057382342723251"/>
  </r>
  <r>
    <d v="2019-11-01T00:00:00"/>
    <x v="8"/>
    <x v="10"/>
    <x v="4"/>
    <n v="2128.3819625432952"/>
    <n v="0.45081854183370851"/>
    <n v="0.14226646620814076"/>
  </r>
  <r>
    <d v="2019-11-01T00:00:00"/>
    <x v="8"/>
    <x v="10"/>
    <x v="5"/>
    <n v="3372.78613883448"/>
    <n v="-0.79160739509165357"/>
    <n v="4.2810239847705933"/>
  </r>
  <r>
    <d v="2019-11-01T00:00:00"/>
    <x v="8"/>
    <x v="10"/>
    <x v="6"/>
    <n v="1363.519639676445"/>
    <n v="1.8928975068659204"/>
    <n v="2.6025314753285178"/>
  </r>
  <r>
    <d v="2019-11-01T00:00:00"/>
    <x v="8"/>
    <x v="10"/>
    <x v="7"/>
    <n v="4700.1973563345391"/>
    <n v="6.5432677985175713"/>
    <n v="21.378314610065274"/>
  </r>
  <r>
    <d v="2019-11-01T00:00:00"/>
    <x v="8"/>
    <x v="10"/>
    <x v="8"/>
    <n v="1414.2314203963269"/>
    <n v="-1.8001937618453367"/>
    <n v="2.3177192878520714E-2"/>
  </r>
  <r>
    <d v="2019-11-01T00:00:00"/>
    <x v="8"/>
    <x v="10"/>
    <x v="9"/>
    <n v="2198.2058655478477"/>
    <n v="1.1693759883123489"/>
    <n v="-8.1843597273469797"/>
  </r>
  <r>
    <d v="2019-11-01T00:00:00"/>
    <x v="8"/>
    <x v="10"/>
    <x v="10"/>
    <n v="4083.4525708364099"/>
    <n v="9.5342784367780098E-2"/>
    <n v="5.2884145083589962"/>
  </r>
  <r>
    <d v="2019-11-01T00:00:00"/>
    <x v="8"/>
    <x v="10"/>
    <x v="11"/>
    <n v="4539.7495827502071"/>
    <n v="0.11038289568652271"/>
    <n v="2.2544614597250101"/>
  </r>
  <r>
    <d v="2019-11-01T00:00:00"/>
    <x v="8"/>
    <x v="10"/>
    <x v="12"/>
    <n v="2431.2679490969376"/>
    <n v="6.3155583283225347E-2"/>
    <n v="2.1334932545176155"/>
  </r>
  <r>
    <d v="2019-11-01T00:00:00"/>
    <x v="8"/>
    <x v="10"/>
    <x v="13"/>
    <n v="1730.0997868417192"/>
    <n v="-0.46020880700513578"/>
    <n v="-12.575008707811863"/>
  </r>
  <r>
    <d v="2019-11-01T00:00:00"/>
    <x v="8"/>
    <x v="10"/>
    <x v="14"/>
    <n v="2386.0557224338036"/>
    <n v="-0.59057806047321248"/>
    <n v="0.64208855146785648"/>
  </r>
  <r>
    <d v="2019-11-01T00:00:00"/>
    <x v="8"/>
    <x v="10"/>
    <x v="15"/>
    <n v="1655.5167973109328"/>
    <n v="0.22354674475177916"/>
    <n v="0.72441018350064557"/>
  </r>
  <r>
    <d v="2019-11-01T00:00:00"/>
    <x v="8"/>
    <x v="10"/>
    <x v="16"/>
    <n v="2576.7647087716668"/>
    <n v="0.29867324126917616"/>
    <n v="-0.55908395524101318"/>
  </r>
  <r>
    <d v="2019-12-01T00:00:00"/>
    <x v="8"/>
    <x v="11"/>
    <x v="0"/>
    <n v="5641.40724928074"/>
    <n v="-0.24190631299697563"/>
    <n v="-2.5300387798944057"/>
  </r>
  <r>
    <d v="2019-12-01T00:00:00"/>
    <x v="8"/>
    <x v="11"/>
    <x v="1"/>
    <n v="4114.6746032674446"/>
    <n v="-1.3738230297432485"/>
    <n v="0.66511933289890024"/>
  </r>
  <r>
    <d v="2019-12-01T00:00:00"/>
    <x v="8"/>
    <x v="11"/>
    <x v="2"/>
    <n v="1209.3190698749868"/>
    <n v="-0.15076881725616387"/>
    <n v="1.1437831542314036"/>
  </r>
  <r>
    <d v="2019-12-01T00:00:00"/>
    <x v="8"/>
    <x v="11"/>
    <x v="3"/>
    <n v="2421.4343796627732"/>
    <n v="-3.2485883513824421"/>
    <n v="-0.85508437400788617"/>
  </r>
  <r>
    <d v="2019-12-01T00:00:00"/>
    <x v="8"/>
    <x v="11"/>
    <x v="4"/>
    <n v="2138.1438015019885"/>
    <n v="0.45865070887127768"/>
    <n v="0.95023256737964967"/>
  </r>
  <r>
    <d v="2019-12-01T00:00:00"/>
    <x v="8"/>
    <x v="11"/>
    <x v="5"/>
    <n v="3377.1167319532979"/>
    <n v="0.12839809405509328"/>
    <n v="3.1478689943595706"/>
  </r>
  <r>
    <d v="2019-12-01T00:00:00"/>
    <x v="8"/>
    <x v="11"/>
    <x v="6"/>
    <n v="1350.4704365273392"/>
    <n v="-0.95702348315293007"/>
    <n v="2.0615671210935549"/>
  </r>
  <r>
    <d v="2019-12-01T00:00:00"/>
    <x v="8"/>
    <x v="11"/>
    <x v="7"/>
    <n v="4555.1994066287098"/>
    <n v="-3.0849332211638547"/>
    <n v="12.15119539184759"/>
  </r>
  <r>
    <d v="2019-12-01T00:00:00"/>
    <x v="8"/>
    <x v="11"/>
    <x v="8"/>
    <n v="1394.5966082114664"/>
    <n v="-1.3883733525986819"/>
    <n v="-2.6326517296626939"/>
  </r>
  <r>
    <d v="2019-12-01T00:00:00"/>
    <x v="8"/>
    <x v="11"/>
    <x v="9"/>
    <n v="2174.4860594369475"/>
    <n v="-1.0790529896520296"/>
    <n v="-13.096823750533272"/>
  </r>
  <r>
    <d v="2019-12-01T00:00:00"/>
    <x v="8"/>
    <x v="11"/>
    <x v="10"/>
    <n v="4085.7754044866638"/>
    <n v="5.6884060974371486E-2"/>
    <n v="4.2099602895977251"/>
  </r>
  <r>
    <d v="2019-12-01T00:00:00"/>
    <x v="8"/>
    <x v="11"/>
    <x v="11"/>
    <n v="4546.5124929912381"/>
    <n v="0.14897099757942289"/>
    <n v="1.3939349597115847"/>
  </r>
  <r>
    <d v="2019-12-01T00:00:00"/>
    <x v="8"/>
    <x v="11"/>
    <x v="12"/>
    <n v="2432.0237889272048"/>
    <n v="3.1088298208681309E-2"/>
    <n v="2.3113777402348434"/>
  </r>
  <r>
    <d v="2019-12-01T00:00:00"/>
    <x v="8"/>
    <x v="11"/>
    <x v="13"/>
    <n v="1731.1970608886293"/>
    <n v="6.3422587255113072E-2"/>
    <n v="-11.623259695930477"/>
  </r>
  <r>
    <d v="2019-12-01T00:00:00"/>
    <x v="8"/>
    <x v="11"/>
    <x v="14"/>
    <n v="2376.2403746241885"/>
    <n v="-0.41136289137470028"/>
    <n v="0.59763193218578259"/>
  </r>
  <r>
    <d v="2019-12-01T00:00:00"/>
    <x v="8"/>
    <x v="11"/>
    <x v="15"/>
    <n v="1648.6798252023495"/>
    <n v="-0.41298113795574798"/>
    <n v="0.34593049550091237"/>
  </r>
  <r>
    <d v="2019-12-01T00:00:00"/>
    <x v="8"/>
    <x v="11"/>
    <x v="16"/>
    <n v="2591.2173445081676"/>
    <n v="0.56088302076251484"/>
    <n v="-2.2808490748371657E-2"/>
  </r>
  <r>
    <d v="2020-01-01T00:00:00"/>
    <x v="9"/>
    <x v="0"/>
    <x v="0"/>
    <n v="5677.3883174182647"/>
    <n v="0.63780306132148468"/>
    <n v="-1.1733969812670719"/>
  </r>
  <r>
    <d v="2020-01-01T00:00:00"/>
    <x v="9"/>
    <x v="0"/>
    <x v="1"/>
    <n v="4044.5242961940021"/>
    <n v="-1.7048810376824597"/>
    <n v="-1.2952925182021291"/>
  </r>
  <r>
    <d v="2020-01-01T00:00:00"/>
    <x v="9"/>
    <x v="0"/>
    <x v="2"/>
    <n v="1197.936020398703"/>
    <n v="-0.94127759661148946"/>
    <n v="-2.2740041314073256E-2"/>
  </r>
  <r>
    <d v="2020-01-01T00:00:00"/>
    <x v="9"/>
    <x v="0"/>
    <x v="3"/>
    <n v="2389.3618731456991"/>
    <n v="-1.3245251156275728"/>
    <n v="-2.4474314405153241"/>
  </r>
  <r>
    <d v="2020-01-01T00:00:00"/>
    <x v="9"/>
    <x v="0"/>
    <x v="4"/>
    <n v="2134.3773494828242"/>
    <n v="-0.17615522475702416"/>
    <n v="0.73026500558350804"/>
  </r>
  <r>
    <d v="2020-01-01T00:00:00"/>
    <x v="9"/>
    <x v="0"/>
    <x v="5"/>
    <n v="3316.116976225187"/>
    <n v="-1.8062673152795972"/>
    <n v="2.1907642762178492"/>
  </r>
  <r>
    <d v="2020-01-01T00:00:00"/>
    <x v="9"/>
    <x v="0"/>
    <x v="6"/>
    <n v="1357.4799007409624"/>
    <n v="0.51903870118383821"/>
    <n v="4.9541163499849272"/>
  </r>
  <r>
    <d v="2020-01-01T00:00:00"/>
    <x v="9"/>
    <x v="0"/>
    <x v="7"/>
    <n v="3973.6123692712026"/>
    <n v="-12.767542876634197"/>
    <n v="-1.3468288277296736"/>
  </r>
  <r>
    <d v="2020-01-01T00:00:00"/>
    <x v="9"/>
    <x v="0"/>
    <x v="8"/>
    <n v="1419.0860406126162"/>
    <n v="1.7560226560823899"/>
    <n v="-2.0148907684973349"/>
  </r>
  <r>
    <d v="2020-01-01T00:00:00"/>
    <x v="9"/>
    <x v="0"/>
    <x v="9"/>
    <n v="2271.9979279459862"/>
    <n v="4.4843639298514537"/>
    <n v="-7.7437047957190082"/>
  </r>
  <r>
    <d v="2020-01-01T00:00:00"/>
    <x v="9"/>
    <x v="0"/>
    <x v="10"/>
    <n v="4086.4625597527238"/>
    <n v="1.6818233946613859E-2"/>
    <n v="3.8507458901981151"/>
  </r>
  <r>
    <d v="2020-01-01T00:00:00"/>
    <x v="9"/>
    <x v="0"/>
    <x v="11"/>
    <n v="4581.3531878750027"/>
    <n v="0.76631692835935628"/>
    <n v="2.3748819237172203"/>
  </r>
  <r>
    <d v="2020-01-01T00:00:00"/>
    <x v="9"/>
    <x v="0"/>
    <x v="12"/>
    <n v="2428.4740202187813"/>
    <n v="-0.14595945667082999"/>
    <n v="2.0274052391328734"/>
  </r>
  <r>
    <d v="2020-01-01T00:00:00"/>
    <x v="9"/>
    <x v="0"/>
    <x v="13"/>
    <n v="1660.656111986631"/>
    <n v="-4.074692043769379"/>
    <n v="-12.957421893205623"/>
  </r>
  <r>
    <d v="2020-01-01T00:00:00"/>
    <x v="9"/>
    <x v="0"/>
    <x v="14"/>
    <n v="2333.0275523422997"/>
    <n v="-1.8185374991249836"/>
    <n v="-1.1039091007050139"/>
  </r>
  <r>
    <d v="2020-01-01T00:00:00"/>
    <x v="9"/>
    <x v="0"/>
    <x v="15"/>
    <n v="1642.7986954842286"/>
    <n v="-0.35671751593121526"/>
    <n v="-0.40169617732663809"/>
  </r>
  <r>
    <d v="2020-01-01T00:00:00"/>
    <x v="9"/>
    <x v="0"/>
    <x v="16"/>
    <n v="2569.3541816085617"/>
    <n v="-0.84374099092624499"/>
    <n v="-0.7889143797792153"/>
  </r>
  <r>
    <d v="2020-02-01T00:00:00"/>
    <x v="9"/>
    <x v="1"/>
    <x v="0"/>
    <n v="5698.8385290236138"/>
    <n v="0.37781829260365996"/>
    <n v="-0.34998225038788133"/>
  </r>
  <r>
    <d v="2020-02-01T00:00:00"/>
    <x v="9"/>
    <x v="1"/>
    <x v="1"/>
    <n v="3982.6752798495882"/>
    <n v="-1.529203728671269"/>
    <n v="-1.8014168146928355"/>
  </r>
  <r>
    <d v="2020-02-01T00:00:00"/>
    <x v="9"/>
    <x v="1"/>
    <x v="2"/>
    <n v="1175.6027085687233"/>
    <n v="-1.864315910840264"/>
    <n v="-1.860117460005406"/>
  </r>
  <r>
    <d v="2020-02-01T00:00:00"/>
    <x v="9"/>
    <x v="1"/>
    <x v="3"/>
    <n v="2387.8328549922085"/>
    <n v="-6.3992740935370218E-2"/>
    <n v="-2.2378068689068775"/>
  </r>
  <r>
    <d v="2020-02-01T00:00:00"/>
    <x v="9"/>
    <x v="1"/>
    <x v="4"/>
    <n v="2127.813629161099"/>
    <n v="-0.30752389324762985"/>
    <n v="1.6825656904803976"/>
  </r>
  <r>
    <d v="2020-02-01T00:00:00"/>
    <x v="9"/>
    <x v="1"/>
    <x v="5"/>
    <n v="3306.0752531326743"/>
    <n v="-0.30281570778433187"/>
    <n v="1.5622053940013148"/>
  </r>
  <r>
    <d v="2020-02-01T00:00:00"/>
    <x v="9"/>
    <x v="1"/>
    <x v="6"/>
    <n v="1334.7728721594281"/>
    <n v="-1.6727340544151037"/>
    <n v="3.511860203828987"/>
  </r>
  <r>
    <d v="2020-02-01T00:00:00"/>
    <x v="9"/>
    <x v="1"/>
    <x v="7"/>
    <n v="4083.1901737164317"/>
    <n v="2.7576369877599927"/>
    <n v="5.9786260476095254"/>
  </r>
  <r>
    <d v="2020-02-01T00:00:00"/>
    <x v="9"/>
    <x v="1"/>
    <x v="8"/>
    <n v="1410.6573686885249"/>
    <n v="-0.59395073187054059"/>
    <n v="5.3768394090173643"/>
  </r>
  <r>
    <d v="2020-02-01T00:00:00"/>
    <x v="9"/>
    <x v="1"/>
    <x v="9"/>
    <n v="2396.8955855062159"/>
    <n v="5.4972610680654954"/>
    <n v="-7.3838049273367012E-2"/>
  </r>
  <r>
    <d v="2020-02-01T00:00:00"/>
    <x v="9"/>
    <x v="1"/>
    <x v="10"/>
    <n v="4069.9908057877551"/>
    <n v="-0.40308099546042531"/>
    <n v="3.2160070306339161"/>
  </r>
  <r>
    <d v="2020-02-01T00:00:00"/>
    <x v="9"/>
    <x v="1"/>
    <x v="11"/>
    <n v="4578.4902719651145"/>
    <n v="-6.2490617782218205E-2"/>
    <n v="2.4662938246190924"/>
  </r>
  <r>
    <d v="2020-02-01T00:00:00"/>
    <x v="9"/>
    <x v="1"/>
    <x v="12"/>
    <n v="2415.5921695619395"/>
    <n v="-0.530450420700046"/>
    <n v="1.7447950746952268"/>
  </r>
  <r>
    <d v="2020-02-01T00:00:00"/>
    <x v="9"/>
    <x v="1"/>
    <x v="13"/>
    <n v="1692.0887155830656"/>
    <n v="1.8927822183987253"/>
    <n v="-9.9818523697545061"/>
  </r>
  <r>
    <d v="2020-02-01T00:00:00"/>
    <x v="9"/>
    <x v="1"/>
    <x v="14"/>
    <n v="2387.3726052145103"/>
    <n v="2.3293789572973234"/>
    <n v="1.8352536965200006"/>
  </r>
  <r>
    <d v="2020-02-01T00:00:00"/>
    <x v="9"/>
    <x v="1"/>
    <x v="15"/>
    <n v="1642.7184289496645"/>
    <n v="-4.885962886669315E-3"/>
    <n v="-0.38909405850205969"/>
  </r>
  <r>
    <d v="2020-02-01T00:00:00"/>
    <x v="9"/>
    <x v="1"/>
    <x v="16"/>
    <n v="2575.4989920592661"/>
    <n v="0.23915778115328745"/>
    <n v="0.11101396745467618"/>
  </r>
  <r>
    <d v="2020-03-01T00:00:00"/>
    <x v="9"/>
    <x v="2"/>
    <x v="0"/>
    <n v="5823.1458375744951"/>
    <n v="2.1812744459734468"/>
    <n v="1.986252598531979"/>
  </r>
  <r>
    <d v="2020-03-01T00:00:00"/>
    <x v="9"/>
    <x v="2"/>
    <x v="1"/>
    <n v="3946.0447541588492"/>
    <n v="-0.91974673094921133"/>
    <n v="-2.9938543946598895"/>
  </r>
  <r>
    <d v="2020-03-01T00:00:00"/>
    <x v="9"/>
    <x v="2"/>
    <x v="2"/>
    <n v="1173.5470783662913"/>
    <n v="-0.17485755922889146"/>
    <n v="-1.5099441730995422"/>
  </r>
  <r>
    <d v="2020-03-01T00:00:00"/>
    <x v="9"/>
    <x v="2"/>
    <x v="3"/>
    <n v="2336.7011485749204"/>
    <n v="-2.1413436166768496"/>
    <n v="-3.3679654868312592"/>
  </r>
  <r>
    <d v="2020-03-01T00:00:00"/>
    <x v="9"/>
    <x v="2"/>
    <x v="4"/>
    <n v="2123.111835005815"/>
    <n v="-0.22096832593077043"/>
    <n v="0.78108331819639609"/>
  </r>
  <r>
    <d v="2020-03-01T00:00:00"/>
    <x v="9"/>
    <x v="2"/>
    <x v="5"/>
    <n v="3310.0585544177084"/>
    <n v="0.12048428968032265"/>
    <n v="0.82432866915829184"/>
  </r>
  <r>
    <d v="2020-03-01T00:00:00"/>
    <x v="9"/>
    <x v="2"/>
    <x v="6"/>
    <n v="1353.4856137400395"/>
    <n v="1.4019420060835897"/>
    <n v="2.0969305342032341"/>
  </r>
  <r>
    <d v="2020-03-01T00:00:00"/>
    <x v="9"/>
    <x v="2"/>
    <x v="7"/>
    <n v="4113.4235780898989"/>
    <n v="0.74043586233334402"/>
    <n v="6.7885589954771675"/>
  </r>
  <r>
    <d v="2020-03-01T00:00:00"/>
    <x v="9"/>
    <x v="2"/>
    <x v="8"/>
    <n v="1417.291291858151"/>
    <n v="0.47027175534435361"/>
    <n v="7.408437168372406"/>
  </r>
  <r>
    <d v="2020-03-01T00:00:00"/>
    <x v="9"/>
    <x v="2"/>
    <x v="9"/>
    <n v="2518.6622962663064"/>
    <n v="5.0801841972758943"/>
    <n v="6.3591778588395043"/>
  </r>
  <r>
    <d v="2020-03-01T00:00:00"/>
    <x v="9"/>
    <x v="2"/>
    <x v="10"/>
    <n v="4074.5318995511016"/>
    <n v="0.11157503739047669"/>
    <n v="3.1191619977259499"/>
  </r>
  <r>
    <d v="2020-03-01T00:00:00"/>
    <x v="9"/>
    <x v="2"/>
    <x v="11"/>
    <n v="4594.3219176787743"/>
    <n v="0.34578310257857847"/>
    <n v="3.0437283097223489"/>
  </r>
  <r>
    <d v="2020-03-01T00:00:00"/>
    <x v="9"/>
    <x v="2"/>
    <x v="12"/>
    <n v="2422.3363109711345"/>
    <n v="0.27919205460986696"/>
    <n v="1.9402594703678666"/>
  </r>
  <r>
    <d v="2020-03-01T00:00:00"/>
    <x v="9"/>
    <x v="2"/>
    <x v="13"/>
    <n v="1834.0452306841464"/>
    <n v="8.3894250811881843"/>
    <n v="2.6651789954349026"/>
  </r>
  <r>
    <d v="2020-03-01T00:00:00"/>
    <x v="9"/>
    <x v="2"/>
    <x v="14"/>
    <n v="2428.4853983346452"/>
    <n v="1.7220936954012167"/>
    <n v="3.5152191106654129"/>
  </r>
  <r>
    <d v="2020-03-01T00:00:00"/>
    <x v="9"/>
    <x v="2"/>
    <x v="15"/>
    <n v="1640.7770896527609"/>
    <n v="-0.11817845728709919"/>
    <n v="-1.210573739522236"/>
  </r>
  <r>
    <d v="2020-03-01T00:00:00"/>
    <x v="9"/>
    <x v="2"/>
    <x v="16"/>
    <n v="2580.5900883502982"/>
    <n v="0.19767417136364873"/>
    <n v="1.6851097205816679E-2"/>
  </r>
  <r>
    <d v="2020-04-01T00:00:00"/>
    <x v="9"/>
    <x v="3"/>
    <x v="0"/>
    <n v="5828.0092477003836"/>
    <n v="8.3518604231191951E-2"/>
    <n v="2.2348736771384825"/>
  </r>
  <r>
    <d v="2020-04-01T00:00:00"/>
    <x v="9"/>
    <x v="3"/>
    <x v="1"/>
    <n v="3981.1645235842998"/>
    <n v="0.88999926796158313"/>
    <n v="-2.1666546122058872"/>
  </r>
  <r>
    <d v="2020-04-01T00:00:00"/>
    <x v="9"/>
    <x v="3"/>
    <x v="2"/>
    <n v="1151.1095476227845"/>
    <n v="-1.9119412554579718"/>
    <n v="-3.2890722202937761"/>
  </r>
  <r>
    <d v="2020-04-01T00:00:00"/>
    <x v="9"/>
    <x v="3"/>
    <x v="3"/>
    <n v="2307.8417531276946"/>
    <n v="-1.2350486267713845"/>
    <n v="-4.3319411782876678"/>
  </r>
  <r>
    <d v="2020-04-01T00:00:00"/>
    <x v="9"/>
    <x v="3"/>
    <x v="4"/>
    <n v="2139.1287042610606"/>
    <n v="0.75440534931603409"/>
    <n v="2.5900651935956143"/>
  </r>
  <r>
    <d v="2020-04-01T00:00:00"/>
    <x v="9"/>
    <x v="3"/>
    <x v="5"/>
    <n v="3274.9729578795414"/>
    <n v="-1.0599690598023015"/>
    <n v="-2.2133910910902554"/>
  </r>
  <r>
    <d v="2020-04-01T00:00:00"/>
    <x v="9"/>
    <x v="3"/>
    <x v="6"/>
    <n v="1367.1018837471165"/>
    <n v="1.0060151263412198"/>
    <n v="1.7586271897880534"/>
  </r>
  <r>
    <d v="2020-04-01T00:00:00"/>
    <x v="9"/>
    <x v="3"/>
    <x v="7"/>
    <n v="3636.5430852564136"/>
    <n v="-11.593274647755303"/>
    <n v="-5.4349447694376662"/>
  </r>
  <r>
    <d v="2020-04-01T00:00:00"/>
    <x v="9"/>
    <x v="3"/>
    <x v="8"/>
    <n v="1386.937212817099"/>
    <n v="-2.1416965739806448"/>
    <n v="7.8542571967094688"/>
  </r>
  <r>
    <d v="2020-04-01T00:00:00"/>
    <x v="9"/>
    <x v="3"/>
    <x v="9"/>
    <n v="2497.9520992240978"/>
    <n v="-0.82226970534754473"/>
    <n v="2.0927676758411007"/>
  </r>
  <r>
    <d v="2020-04-01T00:00:00"/>
    <x v="9"/>
    <x v="3"/>
    <x v="10"/>
    <n v="4069.7693861641724"/>
    <n v="-0.11688492087775781"/>
    <n v="2.4194613754159766"/>
  </r>
  <r>
    <d v="2020-04-01T00:00:00"/>
    <x v="9"/>
    <x v="3"/>
    <x v="11"/>
    <n v="4577.6352062575006"/>
    <n v="-0.36320292135089138"/>
    <n v="2.5939944290124028"/>
  </r>
  <r>
    <d v="2020-04-01T00:00:00"/>
    <x v="9"/>
    <x v="3"/>
    <x v="12"/>
    <n v="2430.0401343058256"/>
    <n v="0.31803277273263486"/>
    <n v="2.1016761911990756"/>
  </r>
  <r>
    <d v="2020-04-01T00:00:00"/>
    <x v="9"/>
    <x v="3"/>
    <x v="13"/>
    <n v="1876.4998715565916"/>
    <n v="2.3148088259856259"/>
    <n v="12.112119699723145"/>
  </r>
  <r>
    <d v="2020-04-01T00:00:00"/>
    <x v="9"/>
    <x v="3"/>
    <x v="14"/>
    <n v="2445.6008800902582"/>
    <n v="0.70478009739527447"/>
    <n v="3.6574616856261954"/>
  </r>
  <r>
    <d v="2020-04-01T00:00:00"/>
    <x v="9"/>
    <x v="3"/>
    <x v="15"/>
    <n v="1646.2810299108328"/>
    <n v="0.33544716663715946"/>
    <n v="-0.41771312190120868"/>
  </r>
  <r>
    <d v="2020-04-01T00:00:00"/>
    <x v="9"/>
    <x v="3"/>
    <x v="16"/>
    <n v="2581.5978107395463"/>
    <n v="3.9050075941826634E-2"/>
    <n v="-0.76129504822725069"/>
  </r>
  <r>
    <d v="2020-05-01T00:00:00"/>
    <x v="9"/>
    <x v="4"/>
    <x v="0"/>
    <n v="5842.908447311398"/>
    <n v="0.25564818066980965"/>
    <n v="3.822457115296829"/>
  </r>
  <r>
    <d v="2020-05-01T00:00:00"/>
    <x v="9"/>
    <x v="4"/>
    <x v="1"/>
    <n v="3992.238467417541"/>
    <n v="0.2781584073614507"/>
    <n v="-1.8113045697478181"/>
  </r>
  <r>
    <d v="2020-05-01T00:00:00"/>
    <x v="9"/>
    <x v="4"/>
    <x v="2"/>
    <n v="1128.5380403484494"/>
    <n v="-1.9608478898423432"/>
    <n v="-5.181760995802442"/>
  </r>
  <r>
    <d v="2020-05-01T00:00:00"/>
    <x v="9"/>
    <x v="4"/>
    <x v="3"/>
    <n v="2310.38172183397"/>
    <n v="0.11005818327158856"/>
    <n v="-3.9264332781999034"/>
  </r>
  <r>
    <d v="2020-05-01T00:00:00"/>
    <x v="9"/>
    <x v="4"/>
    <x v="4"/>
    <n v="2163.5458674453048"/>
    <n v="1.1414536739003278"/>
    <n v="3.5135773635618595"/>
  </r>
  <r>
    <d v="2020-05-01T00:00:00"/>
    <x v="9"/>
    <x v="4"/>
    <x v="5"/>
    <n v="3298.143014437288"/>
    <n v="0.70748848481327897"/>
    <n v="-3.205936891841088"/>
  </r>
  <r>
    <d v="2020-05-01T00:00:00"/>
    <x v="9"/>
    <x v="4"/>
    <x v="6"/>
    <n v="1372.6117602859999"/>
    <n v="0.40303335138280882"/>
    <n v="2.0074687986589401"/>
  </r>
  <r>
    <d v="2020-05-01T00:00:00"/>
    <x v="9"/>
    <x v="4"/>
    <x v="7"/>
    <n v="3570.4804622774591"/>
    <n v="-1.8166324839321013"/>
    <n v="-7.9825734031466649"/>
  </r>
  <r>
    <d v="2020-05-01T00:00:00"/>
    <x v="9"/>
    <x v="4"/>
    <x v="8"/>
    <n v="1381.5151243753112"/>
    <n v="-0.39093971894911261"/>
    <n v="3.739240981131231"/>
  </r>
  <r>
    <d v="2020-05-01T00:00:00"/>
    <x v="9"/>
    <x v="4"/>
    <x v="9"/>
    <n v="2390.4839132358061"/>
    <n v="-4.3022516733476568"/>
    <n v="-6.2158599024962786"/>
  </r>
  <r>
    <d v="2020-05-01T00:00:00"/>
    <x v="9"/>
    <x v="4"/>
    <x v="10"/>
    <n v="4078.2811397188948"/>
    <n v="0.20914584456945828"/>
    <n v="1.3891944651442056"/>
  </r>
  <r>
    <d v="2020-05-01T00:00:00"/>
    <x v="9"/>
    <x v="4"/>
    <x v="11"/>
    <n v="4578.305519655436"/>
    <n v="1.464322445394739E-2"/>
    <n v="2.3627823837052198"/>
  </r>
  <r>
    <d v="2020-05-01T00:00:00"/>
    <x v="9"/>
    <x v="4"/>
    <x v="12"/>
    <n v="2427.8142830741263"/>
    <n v="-9.1597303282209275E-2"/>
    <n v="1.8642686424758859"/>
  </r>
  <r>
    <d v="2020-05-01T00:00:00"/>
    <x v="9"/>
    <x v="4"/>
    <x v="13"/>
    <n v="1789.7566946721995"/>
    <n v="-4.6226049998307257"/>
    <n v="12.007137100633724"/>
  </r>
  <r>
    <d v="2020-05-01T00:00:00"/>
    <x v="9"/>
    <x v="4"/>
    <x v="14"/>
    <n v="2436.2415404655922"/>
    <n v="-0.38270102455640886"/>
    <n v="2.0803738558772267"/>
  </r>
  <r>
    <d v="2020-05-01T00:00:00"/>
    <x v="9"/>
    <x v="4"/>
    <x v="15"/>
    <n v="1648.2643709368588"/>
    <n v="0.1204740253936798"/>
    <n v="1.2349523486378855"/>
  </r>
  <r>
    <d v="2020-05-01T00:00:00"/>
    <x v="9"/>
    <x v="4"/>
    <x v="16"/>
    <n v="2570.3012633122025"/>
    <n v="-0.43757967954379806"/>
    <n v="-0.60165298344072582"/>
  </r>
  <r>
    <d v="2020-06-01T00:00:00"/>
    <x v="9"/>
    <x v="5"/>
    <x v="0"/>
    <n v="5835.4769122119378"/>
    <n v="-0.12718897046691824"/>
    <n v="3.918099163509825"/>
  </r>
  <r>
    <d v="2020-06-01T00:00:00"/>
    <x v="9"/>
    <x v="5"/>
    <x v="1"/>
    <n v="3971.0258435928181"/>
    <n v="-0.53134661162775876"/>
    <n v="-4.340298134330034"/>
  </r>
  <r>
    <d v="2020-06-01T00:00:00"/>
    <x v="9"/>
    <x v="5"/>
    <x v="2"/>
    <n v="1108.4585863204863"/>
    <n v="-1.7792447671292733"/>
    <n v="-8.103913303741594"/>
  </r>
  <r>
    <d v="2020-06-01T00:00:00"/>
    <x v="9"/>
    <x v="5"/>
    <x v="3"/>
    <n v="2356.6531313809633"/>
    <n v="2.0027603711417541"/>
    <n v="-3.9192571006771204"/>
  </r>
  <r>
    <d v="2020-06-01T00:00:00"/>
    <x v="9"/>
    <x v="5"/>
    <x v="4"/>
    <n v="2168.3769225617871"/>
    <n v="0.22329339946864923"/>
    <n v="3.9293847133100135"/>
  </r>
  <r>
    <d v="2020-06-01T00:00:00"/>
    <x v="9"/>
    <x v="5"/>
    <x v="5"/>
    <n v="3369.9634756338091"/>
    <n v="2.1776029990856705"/>
    <n v="-0.53412093922257098"/>
  </r>
  <r>
    <d v="2020-06-01T00:00:00"/>
    <x v="9"/>
    <x v="5"/>
    <x v="6"/>
    <n v="1369.1637589414706"/>
    <n v="-0.2512000439083284"/>
    <n v="1.2845386907966994"/>
  </r>
  <r>
    <d v="2020-06-01T00:00:00"/>
    <x v="9"/>
    <x v="5"/>
    <x v="7"/>
    <n v="3823.387253286915"/>
    <n v="7.0832705480801783"/>
    <n v="-5.4892245302800564"/>
  </r>
  <r>
    <d v="2020-06-01T00:00:00"/>
    <x v="9"/>
    <x v="5"/>
    <x v="8"/>
    <n v="1350.0500139932415"/>
    <n v="-2.2775798706002215"/>
    <n v="-3.9881426625413607"/>
  </r>
  <r>
    <d v="2020-06-01T00:00:00"/>
    <x v="9"/>
    <x v="5"/>
    <x v="9"/>
    <n v="2323.89901162349"/>
    <n v="-2.7854151723692433"/>
    <n v="-8.3588606756720747"/>
  </r>
  <r>
    <d v="2020-06-01T00:00:00"/>
    <x v="9"/>
    <x v="5"/>
    <x v="10"/>
    <n v="4080.2646513462241"/>
    <n v="4.8635970875365864E-2"/>
    <n v="0.9954258306865249"/>
  </r>
  <r>
    <d v="2020-06-01T00:00:00"/>
    <x v="9"/>
    <x v="5"/>
    <x v="11"/>
    <n v="4557.1829412135194"/>
    <n v="-0.46136236105768225"/>
    <n v="1.4532552224340023"/>
  </r>
  <r>
    <d v="2020-06-01T00:00:00"/>
    <x v="9"/>
    <x v="5"/>
    <x v="12"/>
    <n v="2417.5587871216671"/>
    <n v="-0.42241682256987101"/>
    <n v="1.162066856630628"/>
  </r>
  <r>
    <d v="2020-06-01T00:00:00"/>
    <x v="9"/>
    <x v="5"/>
    <x v="13"/>
    <n v="1709.9127827503321"/>
    <n v="-4.4611601207889979"/>
    <n v="8.0577723636831919"/>
  </r>
  <r>
    <d v="2020-06-01T00:00:00"/>
    <x v="9"/>
    <x v="5"/>
    <x v="14"/>
    <n v="2423.6361699736144"/>
    <n v="-0.51741053925090652"/>
    <n v="0.95146050858450071"/>
  </r>
  <r>
    <d v="2020-06-01T00:00:00"/>
    <x v="9"/>
    <x v="5"/>
    <x v="15"/>
    <n v="1639.9949626933048"/>
    <n v="-0.50170399781520603"/>
    <n v="0.35533767700730579"/>
  </r>
  <r>
    <d v="2020-06-01T00:00:00"/>
    <x v="9"/>
    <x v="5"/>
    <x v="16"/>
    <n v="2579.7000055652843"/>
    <n v="0.36566695068926958"/>
    <n v="-0.47010236587713417"/>
  </r>
  <r>
    <d v="2020-07-01T00:00:00"/>
    <x v="9"/>
    <x v="6"/>
    <x v="0"/>
    <n v="5884.4207428881928"/>
    <n v="0.83872888904470422"/>
    <n v="4.3751663342743496"/>
  </r>
  <r>
    <d v="2020-07-01T00:00:00"/>
    <x v="9"/>
    <x v="6"/>
    <x v="1"/>
    <n v="4018.4626278846308"/>
    <n v="1.1945725402001894"/>
    <n v="-3.1530022480231512"/>
  </r>
  <r>
    <d v="2020-07-01T00:00:00"/>
    <x v="9"/>
    <x v="6"/>
    <x v="2"/>
    <n v="1106.483624241883"/>
    <n v="-0.17817193199424208"/>
    <n v="-8.4002133350824515"/>
  </r>
  <r>
    <d v="2020-07-01T00:00:00"/>
    <x v="9"/>
    <x v="6"/>
    <x v="3"/>
    <n v="2386.8265343597027"/>
    <n v="1.2803497713326228"/>
    <n v="-2.9509687689119657"/>
  </r>
  <r>
    <d v="2020-07-01T00:00:00"/>
    <x v="9"/>
    <x v="6"/>
    <x v="4"/>
    <n v="2181.9732755969594"/>
    <n v="0.62702904157037054"/>
    <n v="2.9056567350104867"/>
  </r>
  <r>
    <d v="2020-07-01T00:00:00"/>
    <x v="9"/>
    <x v="6"/>
    <x v="5"/>
    <n v="3397.395632975582"/>
    <n v="0.81401942602994382"/>
    <n v="-0.26898237525614377"/>
  </r>
  <r>
    <d v="2020-07-01T00:00:00"/>
    <x v="9"/>
    <x v="6"/>
    <x v="6"/>
    <n v="1411.3900454572947"/>
    <n v="3.0840932094543749"/>
    <n v="4.4586813084942944"/>
  </r>
  <r>
    <d v="2020-07-01T00:00:00"/>
    <x v="9"/>
    <x v="6"/>
    <x v="7"/>
    <n v="3975.3533668549298"/>
    <n v="3.9746461318395543"/>
    <n v="-16.654248175655194"/>
  </r>
  <r>
    <d v="2020-07-01T00:00:00"/>
    <x v="9"/>
    <x v="6"/>
    <x v="8"/>
    <n v="1390.0913089577057"/>
    <n v="2.9659119698853376"/>
    <n v="-4.772042032545909"/>
  </r>
  <r>
    <d v="2020-07-01T00:00:00"/>
    <x v="9"/>
    <x v="6"/>
    <x v="9"/>
    <n v="2248.2235804495226"/>
    <n v="-3.2563993011512138"/>
    <n v="-18.53626753268076"/>
  </r>
  <r>
    <d v="2020-07-01T00:00:00"/>
    <x v="9"/>
    <x v="6"/>
    <x v="10"/>
    <n v="4073.5052564735233"/>
    <n v="-0.16566069729008204"/>
    <n v="0.80679380236765574"/>
  </r>
  <r>
    <d v="2020-07-01T00:00:00"/>
    <x v="9"/>
    <x v="6"/>
    <x v="11"/>
    <n v="4569.7063088807445"/>
    <n v="0.27480502382224437"/>
    <n v="1.5749878731974309"/>
  </r>
  <r>
    <d v="2020-07-01T00:00:00"/>
    <x v="9"/>
    <x v="6"/>
    <x v="12"/>
    <n v="2417.0709120976462"/>
    <n v="-2.0180482336973338E-2"/>
    <n v="0.67911280145815933"/>
  </r>
  <r>
    <d v="2020-07-01T00:00:00"/>
    <x v="9"/>
    <x v="6"/>
    <x v="13"/>
    <n v="1840.2526192638356"/>
    <n v="7.6226014465987424"/>
    <n v="15.498938969110432"/>
  </r>
  <r>
    <d v="2020-07-01T00:00:00"/>
    <x v="9"/>
    <x v="6"/>
    <x v="14"/>
    <n v="2426.9566471901144"/>
    <n v="0.13700394711209096"/>
    <n v="1.7649205970949877"/>
  </r>
  <r>
    <d v="2020-07-01T00:00:00"/>
    <x v="9"/>
    <x v="6"/>
    <x v="15"/>
    <n v="1645.9967468290874"/>
    <n v="0.36596357137135271"/>
    <n v="0.84245964417644092"/>
  </r>
  <r>
    <d v="2020-07-01T00:00:00"/>
    <x v="9"/>
    <x v="6"/>
    <x v="16"/>
    <n v="2589.0712477225811"/>
    <n v="0.36326867996587797"/>
    <n v="-5.8762923005217793E-2"/>
  </r>
  <r>
    <d v="2020-08-01T00:00:00"/>
    <x v="9"/>
    <x v="7"/>
    <x v="0"/>
    <n v="5880.8451639968971"/>
    <n v="-6.0763481190850843E-2"/>
    <n v="3.4878749420129918"/>
  </r>
  <r>
    <d v="2020-08-01T00:00:00"/>
    <x v="9"/>
    <x v="7"/>
    <x v="1"/>
    <n v="4059.2563382975432"/>
    <n v="1.0151571431780804"/>
    <n v="-1.4511516349397735"/>
  </r>
  <r>
    <d v="2020-08-01T00:00:00"/>
    <x v="9"/>
    <x v="7"/>
    <x v="2"/>
    <n v="1102.731053621857"/>
    <n v="-0.3391438009394121"/>
    <n v="-8.9596845971239851"/>
  </r>
  <r>
    <d v="2020-08-01T00:00:00"/>
    <x v="9"/>
    <x v="7"/>
    <x v="3"/>
    <n v="2386.3776575118113"/>
    <n v="-1.880642943379307E-2"/>
    <n v="-3.9350804320467669"/>
  </r>
  <r>
    <d v="2020-08-01T00:00:00"/>
    <x v="9"/>
    <x v="7"/>
    <x v="4"/>
    <n v="2172.5912747328002"/>
    <n v="-0.4299778081192307"/>
    <n v="2.2657465754697625"/>
  </r>
  <r>
    <d v="2020-08-01T00:00:00"/>
    <x v="9"/>
    <x v="7"/>
    <x v="5"/>
    <n v="3382.5749638324714"/>
    <n v="-0.43623618630869165"/>
    <n v="2.4259738251250607"/>
  </r>
  <r>
    <d v="2020-08-01T00:00:00"/>
    <x v="9"/>
    <x v="7"/>
    <x v="6"/>
    <n v="1429.2420814943594"/>
    <n v="1.2648548921344149"/>
    <n v="6.4562230574515489"/>
  </r>
  <r>
    <d v="2020-08-01T00:00:00"/>
    <x v="9"/>
    <x v="7"/>
    <x v="7"/>
    <n v="4100.7012430342256"/>
    <n v="3.1531253856424746"/>
    <n v="-11.709903494576967"/>
  </r>
  <r>
    <d v="2020-08-01T00:00:00"/>
    <x v="9"/>
    <x v="7"/>
    <x v="8"/>
    <n v="1490.7333035771485"/>
    <n v="7.239955675638643"/>
    <n v="4.218058736389585"/>
  </r>
  <r>
    <d v="2020-08-01T00:00:00"/>
    <x v="9"/>
    <x v="7"/>
    <x v="9"/>
    <n v="2215.7445589915073"/>
    <n v="-1.444652646669653"/>
    <n v="-12.575369116801427"/>
  </r>
  <r>
    <d v="2020-08-01T00:00:00"/>
    <x v="9"/>
    <x v="7"/>
    <x v="10"/>
    <n v="4092.0796307500441"/>
    <n v="0.45598012294210122"/>
    <n v="1.1652900531072374"/>
  </r>
  <r>
    <d v="2020-08-01T00:00:00"/>
    <x v="9"/>
    <x v="7"/>
    <x v="11"/>
    <n v="4586.8787866472485"/>
    <n v="0.37578952794254938"/>
    <n v="1.4441587262290057"/>
  </r>
  <r>
    <d v="2020-08-01T00:00:00"/>
    <x v="9"/>
    <x v="7"/>
    <x v="12"/>
    <n v="2420.7616743537528"/>
    <n v="0.15269565479580915"/>
    <n v="0.55851535509856554"/>
  </r>
  <r>
    <d v="2020-08-01T00:00:00"/>
    <x v="9"/>
    <x v="7"/>
    <x v="13"/>
    <n v="1885.6656007630543"/>
    <n v="2.4677580145157085"/>
    <n v="6.2213208540380149"/>
  </r>
  <r>
    <d v="2020-08-01T00:00:00"/>
    <x v="9"/>
    <x v="7"/>
    <x v="14"/>
    <n v="2423.7501761776434"/>
    <n v="-0.13211900658313125"/>
    <n v="2.0301903638707985"/>
  </r>
  <r>
    <d v="2020-08-01T00:00:00"/>
    <x v="9"/>
    <x v="7"/>
    <x v="15"/>
    <n v="1644.2519814045063"/>
    <n v="-0.10600053906195672"/>
    <n v="0.95210224456672155"/>
  </r>
  <r>
    <d v="2020-08-01T00:00:00"/>
    <x v="9"/>
    <x v="7"/>
    <x v="16"/>
    <n v="2594.7135643233596"/>
    <n v="0.21792820903410171"/>
    <n v="0.50414326091405837"/>
  </r>
  <r>
    <d v="2020-09-01T00:00:00"/>
    <x v="9"/>
    <x v="8"/>
    <x v="0"/>
    <n v="5854.2924526858915"/>
    <n v="-0.45151182475545726"/>
    <n v="2.8314525625828146"/>
  </r>
  <r>
    <d v="2020-09-01T00:00:00"/>
    <x v="9"/>
    <x v="8"/>
    <x v="1"/>
    <n v="4074.9778401408303"/>
    <n v="0.38730005038019044"/>
    <n v="-1.0833681261302353"/>
  </r>
  <r>
    <d v="2020-09-01T00:00:00"/>
    <x v="9"/>
    <x v="8"/>
    <x v="2"/>
    <n v="1113.8129579757076"/>
    <n v="1.0049507826457527"/>
    <n v="-7.5001219516544593"/>
  </r>
  <r>
    <d v="2020-09-01T00:00:00"/>
    <x v="9"/>
    <x v="8"/>
    <x v="3"/>
    <n v="2403.3224970117381"/>
    <n v="0.71006529274979524"/>
    <n v="-4.2151321274951918"/>
  </r>
  <r>
    <d v="2020-09-01T00:00:00"/>
    <x v="9"/>
    <x v="8"/>
    <x v="4"/>
    <n v="2179.125421107125"/>
    <n v="0.30075359550214564"/>
    <n v="2.0935295734388237"/>
  </r>
  <r>
    <d v="2020-09-01T00:00:00"/>
    <x v="9"/>
    <x v="8"/>
    <x v="5"/>
    <n v="3295.6192705608128"/>
    <n v="-2.5706952307462672"/>
    <n v="-2.552791904106666"/>
  </r>
  <r>
    <d v="2020-09-01T00:00:00"/>
    <x v="9"/>
    <x v="8"/>
    <x v="6"/>
    <n v="1440.4892170458752"/>
    <n v="0.78693005874528321"/>
    <n v="7.2923732316362067"/>
  </r>
  <r>
    <d v="2020-09-01T00:00:00"/>
    <x v="9"/>
    <x v="8"/>
    <x v="7"/>
    <n v="3783.6441906876371"/>
    <n v="-7.731776434217597"/>
    <n v="-11.505529621800626"/>
  </r>
  <r>
    <d v="2020-09-01T00:00:00"/>
    <x v="9"/>
    <x v="8"/>
    <x v="8"/>
    <n v="1489.6699776337962"/>
    <n v="-7.1329052674995452E-2"/>
    <n v="2.3037871951818056"/>
  </r>
  <r>
    <d v="2020-09-01T00:00:00"/>
    <x v="9"/>
    <x v="8"/>
    <x v="9"/>
    <n v="2138.3979986865779"/>
    <n v="-3.4907706301728902"/>
    <n v="-7.2698508481508384"/>
  </r>
  <r>
    <d v="2020-09-01T00:00:00"/>
    <x v="9"/>
    <x v="8"/>
    <x v="10"/>
    <n v="4085.0889805030702"/>
    <n v="-0.17083368061663329"/>
    <n v="0.40049226454501596"/>
  </r>
  <r>
    <d v="2020-09-01T00:00:00"/>
    <x v="9"/>
    <x v="8"/>
    <x v="11"/>
    <n v="4586.5782517714988"/>
    <n v="-6.5520561961296409E-3"/>
    <n v="1.3505158636364367"/>
  </r>
  <r>
    <d v="2020-09-01T00:00:00"/>
    <x v="9"/>
    <x v="8"/>
    <x v="12"/>
    <n v="2421.0540712296461"/>
    <n v="1.2078713860641521E-2"/>
    <n v="0.16451281209892699"/>
  </r>
  <r>
    <d v="2020-09-01T00:00:00"/>
    <x v="9"/>
    <x v="8"/>
    <x v="13"/>
    <n v="1893.5693867162468"/>
    <n v="0.41915098573119813"/>
    <n v="4.9957685860948065"/>
  </r>
  <r>
    <d v="2020-09-01T00:00:00"/>
    <x v="9"/>
    <x v="8"/>
    <x v="14"/>
    <n v="2422.3159195835997"/>
    <n v="-5.9175100146069415E-2"/>
    <n v="1.6699872410848027"/>
  </r>
  <r>
    <d v="2020-09-01T00:00:00"/>
    <x v="9"/>
    <x v="8"/>
    <x v="15"/>
    <n v="1655.6784850294398"/>
    <n v="0.69493628435060018"/>
    <n v="1.073706252171247"/>
  </r>
  <r>
    <d v="2020-09-01T00:00:00"/>
    <x v="9"/>
    <x v="8"/>
    <x v="16"/>
    <n v="2603.109198341816"/>
    <n v="0.32356689130907945"/>
    <n v="1.3270435606776987"/>
  </r>
  <r>
    <d v="2020-10-01T00:00:00"/>
    <x v="9"/>
    <x v="9"/>
    <x v="0"/>
    <n v="5893.9619582392061"/>
    <n v="0.67761400500438995"/>
    <n v="4.491135062219187"/>
  </r>
  <r>
    <d v="2020-10-01T00:00:00"/>
    <x v="9"/>
    <x v="9"/>
    <x v="1"/>
    <n v="4022.675352471867"/>
    <n v="-1.2835036096087271"/>
    <n v="-1.5371146374457911"/>
  </r>
  <r>
    <d v="2020-10-01T00:00:00"/>
    <x v="9"/>
    <x v="9"/>
    <x v="2"/>
    <n v="1097.5484771536483"/>
    <n v="-1.4602524333725775"/>
    <n v="-9.3735577934149656"/>
  </r>
  <r>
    <d v="2020-10-01T00:00:00"/>
    <x v="9"/>
    <x v="9"/>
    <x v="3"/>
    <n v="2384.0217324572031"/>
    <n v="-0.80308675088479609"/>
    <n v="-4.4847294559023476"/>
  </r>
  <r>
    <d v="2020-10-01T00:00:00"/>
    <x v="9"/>
    <x v="9"/>
    <x v="4"/>
    <n v="2185.3973321633957"/>
    <n v="0.28781780963686998"/>
    <n v="3.1417079820733607"/>
  </r>
  <r>
    <d v="2020-10-01T00:00:00"/>
    <x v="9"/>
    <x v="9"/>
    <x v="5"/>
    <n v="3321.1685118238693"/>
    <n v="0.7752485698600875"/>
    <n v="-2.3099075763097776"/>
  </r>
  <r>
    <d v="2020-10-01T00:00:00"/>
    <x v="9"/>
    <x v="9"/>
    <x v="6"/>
    <n v="1415.9982077854736"/>
    <n v="-1.7001869205676701"/>
    <n v="5.814508319093914"/>
  </r>
  <r>
    <d v="2020-10-01T00:00:00"/>
    <x v="9"/>
    <x v="9"/>
    <x v="7"/>
    <n v="4056.8802350622768"/>
    <n v="7.2215047346981587"/>
    <n v="-8.0393344061979288"/>
  </r>
  <r>
    <d v="2020-10-01T00:00:00"/>
    <x v="9"/>
    <x v="9"/>
    <x v="8"/>
    <n v="1483.0701469771618"/>
    <n v="-0.44303978436335267"/>
    <n v="2.9797520903157348"/>
  </r>
  <r>
    <d v="2020-10-01T00:00:00"/>
    <x v="9"/>
    <x v="9"/>
    <x v="9"/>
    <n v="2192.6451339615996"/>
    <n v="2.5368119175354975"/>
    <n v="0.91345102994682126"/>
  </r>
  <r>
    <d v="2020-10-01T00:00:00"/>
    <x v="9"/>
    <x v="9"/>
    <x v="10"/>
    <n v="4091.2183559285272"/>
    <n v="0.15004264178113402"/>
    <n v="0.28570104304739274"/>
  </r>
  <r>
    <d v="2020-10-01T00:00:00"/>
    <x v="9"/>
    <x v="9"/>
    <x v="11"/>
    <n v="4585.8250976398986"/>
    <n v="-1.6420828126273435E-2"/>
    <n v="1.1264383748807116"/>
  </r>
  <r>
    <d v="2020-10-01T00:00:00"/>
    <x v="9"/>
    <x v="9"/>
    <x v="12"/>
    <n v="2440.2173774126695"/>
    <n v="0.79152739340886402"/>
    <n v="0.43148521896618774"/>
  </r>
  <r>
    <d v="2020-10-01T00:00:00"/>
    <x v="9"/>
    <x v="9"/>
    <x v="13"/>
    <n v="1879.6298886861716"/>
    <n v="-0.73614931292528274"/>
    <n v="8.1428759560044028"/>
  </r>
  <r>
    <d v="2020-10-01T00:00:00"/>
    <x v="9"/>
    <x v="9"/>
    <x v="14"/>
    <n v="2436.9778232394001"/>
    <n v="0.6052845352360503"/>
    <n v="1.5309719760310703"/>
  </r>
  <r>
    <d v="2020-10-01T00:00:00"/>
    <x v="9"/>
    <x v="9"/>
    <x v="15"/>
    <n v="1653.1595698678275"/>
    <n v="-0.15213794129647074"/>
    <n v="8.0842245941603608E-2"/>
  </r>
  <r>
    <d v="2020-10-01T00:00:00"/>
    <x v="9"/>
    <x v="9"/>
    <x v="16"/>
    <n v="2602.5917442283858"/>
    <n v="-1.9878309898013757E-2"/>
    <n v="1.30397162231497"/>
  </r>
  <r>
    <d v="2020-11-01T00:00:00"/>
    <x v="9"/>
    <x v="10"/>
    <x v="0"/>
    <n v="5846.9614907666073"/>
    <n v="-0.79743418443508629"/>
    <n v="3.3929490296167542"/>
  </r>
  <r>
    <d v="2020-11-01T00:00:00"/>
    <x v="9"/>
    <x v="10"/>
    <x v="1"/>
    <n v="4105.5487411744471"/>
    <n v="2.060156026552229"/>
    <n v="-1.5925642369034487"/>
  </r>
  <r>
    <d v="2020-11-01T00:00:00"/>
    <x v="9"/>
    <x v="10"/>
    <x v="2"/>
    <n v="1134.6241512284769"/>
    <n v="3.3780443275708061"/>
    <n v="-6.3180660888377709"/>
  </r>
  <r>
    <d v="2020-11-01T00:00:00"/>
    <x v="9"/>
    <x v="10"/>
    <x v="3"/>
    <n v="2392.9472067728084"/>
    <n v="0.37438728825704981"/>
    <n v="-4.3868286498315641"/>
  </r>
  <r>
    <d v="2020-11-01T00:00:00"/>
    <x v="9"/>
    <x v="10"/>
    <x v="4"/>
    <n v="2185.5635664654919"/>
    <n v="7.6065939886404976E-3"/>
    <n v="2.6866232155936975"/>
  </r>
  <r>
    <d v="2020-11-01T00:00:00"/>
    <x v="9"/>
    <x v="10"/>
    <x v="5"/>
    <n v="3253.2651525287156"/>
    <n v="-2.0445622994860746"/>
    <n v="-3.5436870701522349"/>
  </r>
  <r>
    <d v="2020-11-01T00:00:00"/>
    <x v="9"/>
    <x v="10"/>
    <x v="6"/>
    <n v="1425.4558973366325"/>
    <n v="0.66791677412856298"/>
    <n v="4.5423810451959978"/>
  </r>
  <r>
    <d v="2020-11-01T00:00:00"/>
    <x v="9"/>
    <x v="10"/>
    <x v="7"/>
    <n v="4658.1905603854302"/>
    <n v="14.821988584386258"/>
    <n v="-0.89372408782996127"/>
  </r>
  <r>
    <d v="2020-11-01T00:00:00"/>
    <x v="9"/>
    <x v="10"/>
    <x v="8"/>
    <n v="1476.2622721992921"/>
    <n v="-0.45903929707882263"/>
    <n v="4.3861882085452164"/>
  </r>
  <r>
    <d v="2020-11-01T00:00:00"/>
    <x v="9"/>
    <x v="10"/>
    <x v="9"/>
    <n v="2250.8460072571979"/>
    <n v="2.6543681142986886"/>
    <n v="2.3946866184997306"/>
  </r>
  <r>
    <d v="2020-11-01T00:00:00"/>
    <x v="9"/>
    <x v="10"/>
    <x v="10"/>
    <n v="4101.1293727534812"/>
    <n v="0.24225098644741205"/>
    <n v="0.43288863064840921"/>
  </r>
  <r>
    <d v="2020-11-01T00:00:00"/>
    <x v="9"/>
    <x v="10"/>
    <x v="11"/>
    <n v="4582.4687490242713"/>
    <n v="-7.3189634235171219E-2"/>
    <n v="0.94100270280073062"/>
  </r>
  <r>
    <d v="2020-11-01T00:00:00"/>
    <x v="9"/>
    <x v="10"/>
    <x v="12"/>
    <n v="2433.8956835725767"/>
    <n v="-0.2590627334518758"/>
    <n v="0.10808082575246569"/>
  </r>
  <r>
    <d v="2020-11-01T00:00:00"/>
    <x v="9"/>
    <x v="10"/>
    <x v="13"/>
    <n v="1888.8455840851582"/>
    <n v="0.49029308665804461"/>
    <n v="9.1755283973086854"/>
  </r>
  <r>
    <d v="2020-11-01T00:00:00"/>
    <x v="9"/>
    <x v="10"/>
    <x v="14"/>
    <n v="2467.2597647084863"/>
    <n v="1.2426022584330898"/>
    <n v="3.4032751838608988"/>
  </r>
  <r>
    <d v="2020-11-01T00:00:00"/>
    <x v="9"/>
    <x v="10"/>
    <x v="15"/>
    <n v="1649.5351415619411"/>
    <n v="-0.21924249612371716"/>
    <n v="-0.36131652416380167"/>
  </r>
  <r>
    <d v="2020-11-01T00:00:00"/>
    <x v="9"/>
    <x v="10"/>
    <x v="16"/>
    <n v="2605.4011128447855"/>
    <n v="0.10794503681301748"/>
    <n v="1.1113317399775058"/>
  </r>
  <r>
    <d v="2020-12-01T00:00:00"/>
    <x v="9"/>
    <x v="11"/>
    <x v="0"/>
    <n v="5881.2561072136969"/>
    <n v="0.58653740923806374"/>
    <n v="4.25157850399005"/>
  </r>
  <r>
    <d v="2020-12-01T00:00:00"/>
    <x v="9"/>
    <x v="11"/>
    <x v="1"/>
    <n v="4125.564112650356"/>
    <n v="0.48752000616081315"/>
    <n v="0.26465056007742849"/>
  </r>
  <r>
    <d v="2020-12-01T00:00:00"/>
    <x v="9"/>
    <x v="11"/>
    <x v="2"/>
    <n v="1185.8286364613959"/>
    <n v="4.5129028125727055"/>
    <n v="-1.9424512520107018"/>
  </r>
  <r>
    <d v="2020-12-01T00:00:00"/>
    <x v="9"/>
    <x v="11"/>
    <x v="3"/>
    <n v="2382.6936332266682"/>
    <n v="-0.42849142334270285"/>
    <n v="-1.5999089944985556"/>
  </r>
  <r>
    <d v="2020-12-01T00:00:00"/>
    <x v="9"/>
    <x v="11"/>
    <x v="4"/>
    <n v="2200.6353079977175"/>
    <n v="0.68960435484379801"/>
    <n v="2.9226989527940228"/>
  </r>
  <r>
    <d v="2020-12-01T00:00:00"/>
    <x v="9"/>
    <x v="11"/>
    <x v="5"/>
    <n v="3296.5659655046256"/>
    <n v="1.3309955059228162"/>
    <n v="-2.3851934310272549"/>
  </r>
  <r>
    <d v="2020-12-01T00:00:00"/>
    <x v="9"/>
    <x v="11"/>
    <x v="6"/>
    <n v="1412.2074927790475"/>
    <n v="-0.92941525461003316"/>
    <n v="4.5715222326866867"/>
  </r>
  <r>
    <d v="2020-12-01T00:00:00"/>
    <x v="9"/>
    <x v="11"/>
    <x v="7"/>
    <n v="5685.1659180344104"/>
    <n v="22.046658339456293"/>
    <n v="24.806082248811713"/>
  </r>
  <r>
    <d v="2020-12-01T00:00:00"/>
    <x v="9"/>
    <x v="11"/>
    <x v="8"/>
    <n v="1509.7646495434519"/>
    <n v="2.2694055097844501"/>
    <n v="8.2581615826303754"/>
  </r>
  <r>
    <d v="2020-12-01T00:00:00"/>
    <x v="9"/>
    <x v="11"/>
    <x v="9"/>
    <n v="2467.929356665185"/>
    <n v="9.6445224910129301"/>
    <n v="13.49483460492824"/>
  </r>
  <r>
    <d v="2020-12-01T00:00:00"/>
    <x v="9"/>
    <x v="11"/>
    <x v="10"/>
    <n v="4126.6904224335103"/>
    <n v="0.6232685525564774"/>
    <n v="1.001401543068603"/>
  </r>
  <r>
    <d v="2020-12-01T00:00:00"/>
    <x v="9"/>
    <x v="11"/>
    <x v="11"/>
    <n v="4577.5337836860435"/>
    <n v="-0.10769228571997358"/>
    <n v="0.68230958878099379"/>
  </r>
  <r>
    <d v="2020-12-01T00:00:00"/>
    <x v="9"/>
    <x v="11"/>
    <x v="12"/>
    <n v="2434.2097428729039"/>
    <n v="1.2903564538402357E-2"/>
    <n v="8.9882095547411112E-2"/>
  </r>
  <r>
    <d v="2020-12-01T00:00:00"/>
    <x v="9"/>
    <x v="11"/>
    <x v="13"/>
    <n v="1889.7071199692991"/>
    <n v="4.5611768976772105E-2"/>
    <n v="9.1560956670817095"/>
  </r>
  <r>
    <d v="2020-12-01T00:00:00"/>
    <x v="9"/>
    <x v="11"/>
    <x v="14"/>
    <n v="2486.3026897091308"/>
    <n v="0.77182489144569377"/>
    <n v="4.6317837311534271"/>
  </r>
  <r>
    <d v="2020-12-01T00:00:00"/>
    <x v="9"/>
    <x v="11"/>
    <x v="15"/>
    <n v="1659.6573725957569"/>
    <n v="0.61364143016868766"/>
    <n v="0.66583864408360505"/>
  </r>
  <r>
    <d v="2020-12-01T00:00:00"/>
    <x v="9"/>
    <x v="11"/>
    <x v="16"/>
    <n v="2602.1609427302701"/>
    <n v="-0.12436358066100217"/>
    <n v="0.42233424553508314"/>
  </r>
  <r>
    <d v="2021-01-01T00:00:00"/>
    <x v="10"/>
    <x v="0"/>
    <x v="0"/>
    <n v="5868.6337172198164"/>
    <n v="-0.21462064844274265"/>
    <n v="3.368545343548357"/>
  </r>
  <r>
    <d v="2021-01-01T00:00:00"/>
    <x v="10"/>
    <x v="0"/>
    <x v="1"/>
    <n v="4082.605049413276"/>
    <n v="-1.0412894349491109"/>
    <n v="0.94153849576597004"/>
  </r>
  <r>
    <d v="2021-01-01T00:00:00"/>
    <x v="10"/>
    <x v="0"/>
    <x v="2"/>
    <n v="1184.6494545142866"/>
    <n v="-9.9439489893593525E-2"/>
    <n v="-1.109121493816867"/>
  </r>
  <r>
    <d v="2021-01-01T00:00:00"/>
    <x v="10"/>
    <x v="0"/>
    <x v="3"/>
    <n v="2309.7992755173505"/>
    <n v="-3.0593256595311202"/>
    <n v="-3.329868050652407"/>
  </r>
  <r>
    <d v="2021-01-01T00:00:00"/>
    <x v="10"/>
    <x v="0"/>
    <x v="4"/>
    <n v="2183.8670237081878"/>
    <n v="-0.76197470015086921"/>
    <n v="2.3186937510068395"/>
  </r>
  <r>
    <d v="2021-01-01T00:00:00"/>
    <x v="10"/>
    <x v="0"/>
    <x v="5"/>
    <n v="3270.1265570779042"/>
    <n v="-0.80202879916204672"/>
    <n v="-1.3868756583983566"/>
  </r>
  <r>
    <d v="2021-01-01T00:00:00"/>
    <x v="10"/>
    <x v="0"/>
    <x v="6"/>
    <n v="1423.677607301639"/>
    <n v="0.81221170268823695"/>
    <n v="4.8765146743272814"/>
  </r>
  <r>
    <d v="2021-01-01T00:00:00"/>
    <x v="10"/>
    <x v="0"/>
    <x v="7"/>
    <n v="5958.4277867452165"/>
    <n v="4.8065768466662995"/>
    <n v="49.949900317983143"/>
  </r>
  <r>
    <d v="2021-01-01T00:00:00"/>
    <x v="10"/>
    <x v="0"/>
    <x v="8"/>
    <n v="1540.4296298376105"/>
    <n v="2.0311099682610578"/>
    <n v="8.550826782328901"/>
  </r>
  <r>
    <d v="2021-01-01T00:00:00"/>
    <x v="10"/>
    <x v="0"/>
    <x v="9"/>
    <n v="2810.3111917782571"/>
    <n v="13.873242934948472"/>
    <n v="23.69338709384019"/>
  </r>
  <r>
    <d v="2021-01-01T00:00:00"/>
    <x v="10"/>
    <x v="0"/>
    <x v="10"/>
    <n v="4124.3891457171558"/>
    <n v="-5.5765673718688458E-2"/>
    <n v="0.92810310653443917"/>
  </r>
  <r>
    <d v="2021-01-01T00:00:00"/>
    <x v="10"/>
    <x v="0"/>
    <x v="11"/>
    <n v="4513.0416350778787"/>
    <n v="-1.4088841646130446"/>
    <n v="-1.4910780722585892"/>
  </r>
  <r>
    <d v="2021-01-01T00:00:00"/>
    <x v="10"/>
    <x v="0"/>
    <x v="12"/>
    <n v="2416.8675429584591"/>
    <n v="-0.71243655010505558"/>
    <n v="-0.47793293910867174"/>
  </r>
  <r>
    <d v="2021-01-01T00:00:00"/>
    <x v="10"/>
    <x v="0"/>
    <x v="13"/>
    <n v="1793.1100898215791"/>
    <n v="-5.111746107475601"/>
    <n v="7.9760027906376374"/>
  </r>
  <r>
    <d v="2021-01-01T00:00:00"/>
    <x v="10"/>
    <x v="0"/>
    <x v="14"/>
    <n v="2450.4933139851282"/>
    <n v="-1.4402661378366544"/>
    <n v="5.0349067470247366"/>
  </r>
  <r>
    <d v="2021-01-01T00:00:00"/>
    <x v="10"/>
    <x v="0"/>
    <x v="15"/>
    <n v="1658.0308605345049"/>
    <n v="-9.8002882288172888E-2"/>
    <n v="0.92720825090419901"/>
  </r>
  <r>
    <d v="2021-01-01T00:00:00"/>
    <x v="10"/>
    <x v="0"/>
    <x v="16"/>
    <n v="2593.9504940730112"/>
    <n v="-0.3155242445782136"/>
    <n v="0.95729551964887083"/>
  </r>
  <r>
    <d v="2021-02-01T00:00:00"/>
    <x v="10"/>
    <x v="1"/>
    <x v="0"/>
    <n v="5838.4445378555793"/>
    <n v="-0.51441580474950177"/>
    <n v="2.4497273983280277"/>
  </r>
  <r>
    <d v="2021-02-01T00:00:00"/>
    <x v="10"/>
    <x v="1"/>
    <x v="1"/>
    <n v="4079.2746522125772"/>
    <n v="-8.157529715439038E-2"/>
    <n v="2.4254895409559385"/>
  </r>
  <r>
    <d v="2021-02-01T00:00:00"/>
    <x v="10"/>
    <x v="1"/>
    <x v="2"/>
    <n v="1199.7178289782314"/>
    <n v="1.2719690543497419"/>
    <n v="2.0512984730077566"/>
  </r>
  <r>
    <d v="2021-02-01T00:00:00"/>
    <x v="10"/>
    <x v="1"/>
    <x v="3"/>
    <n v="2341.1339961661333"/>
    <n v="1.3565992933201709"/>
    <n v="-1.9557004891880281"/>
  </r>
  <r>
    <d v="2021-02-01T00:00:00"/>
    <x v="10"/>
    <x v="1"/>
    <x v="4"/>
    <n v="2180.6292025076023"/>
    <n v="-0.14826091357375004"/>
    <n v="2.4821522253020811"/>
  </r>
  <r>
    <d v="2021-02-01T00:00:00"/>
    <x v="10"/>
    <x v="1"/>
    <x v="5"/>
    <n v="3275.5700153705352"/>
    <n v="0.1664601720336778"/>
    <n v="-0.92270246217880381"/>
  </r>
  <r>
    <d v="2021-02-01T00:00:00"/>
    <x v="10"/>
    <x v="1"/>
    <x v="6"/>
    <n v="1404.758803621643"/>
    <n v="-1.3288685291506175"/>
    <n v="5.2432839265747155"/>
  </r>
  <r>
    <d v="2021-02-01T00:00:00"/>
    <x v="10"/>
    <x v="1"/>
    <x v="7"/>
    <n v="4876.7221765321547"/>
    <n v="-18.154211965434296"/>
    <n v="19.434118154077229"/>
  </r>
  <r>
    <d v="2021-02-01T00:00:00"/>
    <x v="10"/>
    <x v="1"/>
    <x v="8"/>
    <n v="1495.0897827775525"/>
    <n v="-2.9433247830241815"/>
    <n v="5.9853240030584898"/>
  </r>
  <r>
    <d v="2021-02-01T00:00:00"/>
    <x v="10"/>
    <x v="1"/>
    <x v="9"/>
    <n v="2762.1596640552834"/>
    <n v="-1.7133877509310724"/>
    <n v="15.239048407355838"/>
  </r>
  <r>
    <d v="2021-02-01T00:00:00"/>
    <x v="10"/>
    <x v="1"/>
    <x v="10"/>
    <n v="4131.4677757200343"/>
    <n v="0.17162856735353227"/>
    <n v="1.5104940739633976"/>
  </r>
  <r>
    <d v="2021-02-01T00:00:00"/>
    <x v="10"/>
    <x v="1"/>
    <x v="11"/>
    <n v="4508.1697148854182"/>
    <n v="-0.10795203293922917"/>
    <n v="-1.5358896252391618"/>
  </r>
  <r>
    <d v="2021-02-01T00:00:00"/>
    <x v="10"/>
    <x v="1"/>
    <x v="12"/>
    <n v="2430.0179010497141"/>
    <n v="0.54410752172036059"/>
    <n v="0.59719234353994288"/>
  </r>
  <r>
    <d v="2021-02-01T00:00:00"/>
    <x v="10"/>
    <x v="1"/>
    <x v="13"/>
    <n v="1678.7780516482537"/>
    <n v="-6.3761862042002075"/>
    <n v="-0.78664102019173621"/>
  </r>
  <r>
    <d v="2021-02-01T00:00:00"/>
    <x v="10"/>
    <x v="1"/>
    <x v="14"/>
    <n v="2485.581219376546"/>
    <n v="1.4318710926966682"/>
    <n v="4.1136693094127041"/>
  </r>
  <r>
    <d v="2021-02-01T00:00:00"/>
    <x v="10"/>
    <x v="1"/>
    <x v="15"/>
    <n v="1654.9298766334455"/>
    <n v="-0.18702811720040513"/>
    <n v="0.74336827715439924"/>
  </r>
  <r>
    <d v="2021-02-01T00:00:00"/>
    <x v="10"/>
    <x v="1"/>
    <x v="16"/>
    <n v="2580.9669309655928"/>
    <n v="-0.50053241714076435"/>
    <n v="0.21230600063075755"/>
  </r>
  <r>
    <d v="2021-03-01T00:00:00"/>
    <x v="10"/>
    <x v="2"/>
    <x v="0"/>
    <n v="5803.9907842607108"/>
    <n v="-0.59011871006867667"/>
    <n v="-0.32894682441548806"/>
  </r>
  <r>
    <d v="2021-03-01T00:00:00"/>
    <x v="10"/>
    <x v="2"/>
    <x v="1"/>
    <n v="4093.6201990195241"/>
    <n v="0.35166905957573213"/>
    <n v="3.7398320103982918"/>
  </r>
  <r>
    <d v="2021-03-01T00:00:00"/>
    <x v="10"/>
    <x v="2"/>
    <x v="2"/>
    <n v="1223.2784622910287"/>
    <n v="1.9638478935387171"/>
    <n v="4.2376982433435018"/>
  </r>
  <r>
    <d v="2021-03-01T00:00:00"/>
    <x v="10"/>
    <x v="2"/>
    <x v="3"/>
    <n v="2344.5945331289367"/>
    <n v="0.14781456202295207"/>
    <n v="0.33780034553543281"/>
  </r>
  <r>
    <d v="2021-03-01T00:00:00"/>
    <x v="10"/>
    <x v="2"/>
    <x v="4"/>
    <n v="2211.8323610762964"/>
    <n v="1.4309245484198874"/>
    <n v="4.178796642157967"/>
  </r>
  <r>
    <d v="2021-03-01T00:00:00"/>
    <x v="10"/>
    <x v="2"/>
    <x v="5"/>
    <n v="3218.5795268305164"/>
    <n v="-1.7398647646849952"/>
    <n v="-2.763667955816107"/>
  </r>
  <r>
    <d v="2021-03-01T00:00:00"/>
    <x v="10"/>
    <x v="2"/>
    <x v="6"/>
    <n v="1409.7878398804237"/>
    <n v="0.35799998162069357"/>
    <n v="4.1597949449057037"/>
  </r>
  <r>
    <d v="2021-03-01T00:00:00"/>
    <x v="10"/>
    <x v="2"/>
    <x v="7"/>
    <n v="4409.6035337306157"/>
    <n v="-9.5785370970980281"/>
    <n v="7.2003271731682528"/>
  </r>
  <r>
    <d v="2021-03-01T00:00:00"/>
    <x v="10"/>
    <x v="2"/>
    <x v="8"/>
    <n v="1451.3244603693854"/>
    <n v="-2.9272705166147661"/>
    <n v="2.4012825526229742"/>
  </r>
  <r>
    <d v="2021-03-01T00:00:00"/>
    <x v="10"/>
    <x v="2"/>
    <x v="9"/>
    <n v="2382.3110797970812"/>
    <n v="-13.751869205870781"/>
    <n v="-5.4136363049287599"/>
  </r>
  <r>
    <d v="2021-03-01T00:00:00"/>
    <x v="10"/>
    <x v="2"/>
    <x v="10"/>
    <n v="4113.7674779828967"/>
    <n v="-0.42842637769461289"/>
    <n v="0.96294689547327117"/>
  </r>
  <r>
    <d v="2021-03-01T00:00:00"/>
    <x v="10"/>
    <x v="2"/>
    <x v="11"/>
    <n v="4506.4664906934449"/>
    <n v="-3.7780835675937929E-2"/>
    <n v="-1.9122610160873799"/>
  </r>
  <r>
    <d v="2021-03-01T00:00:00"/>
    <x v="10"/>
    <x v="2"/>
    <x v="12"/>
    <n v="2402.76805780734"/>
    <n v="-1.1213844651351224"/>
    <n v="-0.80782561344462378"/>
  </r>
  <r>
    <d v="2021-03-01T00:00:00"/>
    <x v="10"/>
    <x v="2"/>
    <x v="13"/>
    <n v="1787.8789126903721"/>
    <n v="6.4988257938564997"/>
    <n v="-2.5171853573400238"/>
  </r>
  <r>
    <d v="2021-03-01T00:00:00"/>
    <x v="10"/>
    <x v="2"/>
    <x v="14"/>
    <n v="2504.9147244173064"/>
    <n v="0.77782632448477607"/>
    <n v="3.147201384660292"/>
  </r>
  <r>
    <d v="2021-03-01T00:00:00"/>
    <x v="10"/>
    <x v="2"/>
    <x v="15"/>
    <n v="1644.5573023223496"/>
    <n v="-0.62676820677117773"/>
    <n v="0.23039160489428667"/>
  </r>
  <r>
    <d v="2021-03-01T00:00:00"/>
    <x v="10"/>
    <x v="2"/>
    <x v="16"/>
    <n v="2582.4363889958468"/>
    <n v="5.6934399764041466E-2"/>
    <n v="7.1545676854434248E-2"/>
  </r>
  <r>
    <d v="2021-04-01T00:00:00"/>
    <x v="10"/>
    <x v="3"/>
    <x v="0"/>
    <n v="5816.9534390682848"/>
    <n v="0.22334037543143559"/>
    <n v="-0.18970128841956369"/>
  </r>
  <r>
    <d v="2021-04-01T00:00:00"/>
    <x v="10"/>
    <x v="3"/>
    <x v="1"/>
    <n v="4176.5308348627086"/>
    <n v="2.0253621931766608"/>
    <n v="4.9072654526348902"/>
  </r>
  <r>
    <d v="2021-04-01T00:00:00"/>
    <x v="10"/>
    <x v="3"/>
    <x v="2"/>
    <n v="1246.7624370163535"/>
    <n v="1.9197570667060182"/>
    <n v="8.3096252299450271"/>
  </r>
  <r>
    <d v="2021-04-01T00:00:00"/>
    <x v="10"/>
    <x v="3"/>
    <x v="3"/>
    <n v="2421.7863597613764"/>
    <n v="3.2923315968592881"/>
    <n v="4.9372798840847221"/>
  </r>
  <r>
    <d v="2021-04-01T00:00:00"/>
    <x v="10"/>
    <x v="3"/>
    <x v="4"/>
    <n v="2207.3311286192506"/>
    <n v="-0.20350694457039742"/>
    <n v="3.188327295236304"/>
  </r>
  <r>
    <d v="2021-04-01T00:00:00"/>
    <x v="10"/>
    <x v="3"/>
    <x v="5"/>
    <n v="3235.5975000140616"/>
    <n v="0.52874173347841058"/>
    <n v="-1.2023139846313202"/>
  </r>
  <r>
    <d v="2021-04-01T00:00:00"/>
    <x v="10"/>
    <x v="3"/>
    <x v="6"/>
    <n v="1428.0174201672685"/>
    <n v="1.2930726007958082"/>
    <n v="4.4558154110056147"/>
  </r>
  <r>
    <d v="2021-04-01T00:00:00"/>
    <x v="10"/>
    <x v="3"/>
    <x v="7"/>
    <n v="4086.07082038116"/>
    <n v="-7.3370023149391894"/>
    <n v="12.36140269992292"/>
  </r>
  <r>
    <d v="2021-04-01T00:00:00"/>
    <x v="10"/>
    <x v="3"/>
    <x v="8"/>
    <n v="1433.5933601287679"/>
    <n v="-1.221718556035678"/>
    <n v="3.3639696794134366"/>
  </r>
  <r>
    <d v="2021-04-01T00:00:00"/>
    <x v="10"/>
    <x v="3"/>
    <x v="9"/>
    <n v="2018.6302983102214"/>
    <n v="-15.265881293631779"/>
    <n v="-19.188590568360418"/>
  </r>
  <r>
    <d v="2021-04-01T00:00:00"/>
    <x v="10"/>
    <x v="3"/>
    <x v="10"/>
    <n v="4106.600495668672"/>
    <n v="-0.17421943152068353"/>
    <n v="0.90499254404223795"/>
  </r>
  <r>
    <d v="2021-04-01T00:00:00"/>
    <x v="10"/>
    <x v="3"/>
    <x v="11"/>
    <n v="4533.8104558945815"/>
    <n v="0.60677174139884826"/>
    <n v="-0.95736659625065279"/>
  </r>
  <r>
    <d v="2021-04-01T00:00:00"/>
    <x v="10"/>
    <x v="3"/>
    <x v="12"/>
    <n v="2417.0900866344764"/>
    <n v="0.59606372660896412"/>
    <n v="-0.53291497076646266"/>
  </r>
  <r>
    <d v="2021-04-01T00:00:00"/>
    <x v="10"/>
    <x v="3"/>
    <x v="13"/>
    <n v="1634.0318005891459"/>
    <n v="-8.6050073642694009"/>
    <n v="-12.921294301305441"/>
  </r>
  <r>
    <d v="2021-04-01T00:00:00"/>
    <x v="10"/>
    <x v="3"/>
    <x v="14"/>
    <n v="2573.8154231186832"/>
    <n v="2.7506205312999077"/>
    <n v="5.2426601606265777"/>
  </r>
  <r>
    <d v="2021-04-01T00:00:00"/>
    <x v="10"/>
    <x v="3"/>
    <x v="15"/>
    <n v="1655.5942833003392"/>
    <n v="0.67112170323306852"/>
    <n v="0.56571467570216694"/>
  </r>
  <r>
    <d v="2021-04-01T00:00:00"/>
    <x v="10"/>
    <x v="3"/>
    <x v="16"/>
    <n v="2590.7624483632894"/>
    <n v="0.32241101476579992"/>
    <n v="0.35499865957500099"/>
  </r>
  <r>
    <d v="2021-05-01T00:00:00"/>
    <x v="10"/>
    <x v="4"/>
    <x v="0"/>
    <n v="5823.4070896932499"/>
    <n v="0.11094554378965338"/>
    <n v="-0.33376113615337655"/>
  </r>
  <r>
    <d v="2021-05-01T00:00:00"/>
    <x v="10"/>
    <x v="4"/>
    <x v="1"/>
    <n v="4242.4362295814644"/>
    <n v="1.5779937303137981"/>
    <n v="6.2671046383100615"/>
  </r>
  <r>
    <d v="2021-05-01T00:00:00"/>
    <x v="10"/>
    <x v="4"/>
    <x v="2"/>
    <n v="1234.6783159371994"/>
    <n v="-0.96924006694273368"/>
    <n v="9.4051127914108967"/>
  </r>
  <r>
    <d v="2021-05-01T00:00:00"/>
    <x v="10"/>
    <x v="4"/>
    <x v="3"/>
    <n v="2484.3541249192822"/>
    <n v="2.5835377635899714"/>
    <n v="7.5300285420893065"/>
  </r>
  <r>
    <d v="2021-05-01T00:00:00"/>
    <x v="10"/>
    <x v="4"/>
    <x v="4"/>
    <n v="2210.7517196720432"/>
    <n v="0.15496501673186724"/>
    <n v="2.1818743451220923"/>
  </r>
  <r>
    <d v="2021-05-01T00:00:00"/>
    <x v="10"/>
    <x v="4"/>
    <x v="5"/>
    <n v="3235.1121535682119"/>
    <n v="-1.5000210806426217E-2"/>
    <n v="-1.9111015075199855"/>
  </r>
  <r>
    <d v="2021-05-01T00:00:00"/>
    <x v="10"/>
    <x v="4"/>
    <x v="6"/>
    <n v="1424.7905350271158"/>
    <n v="-0.22596959214788992"/>
    <n v="3.8014226783430471"/>
  </r>
  <r>
    <d v="2021-05-01T00:00:00"/>
    <x v="10"/>
    <x v="4"/>
    <x v="7"/>
    <n v="4007.5848348494874"/>
    <n v="-1.9208180421197762"/>
    <n v="12.242172368399352"/>
  </r>
  <r>
    <d v="2021-05-01T00:00:00"/>
    <x v="10"/>
    <x v="4"/>
    <x v="8"/>
    <n v="1444.4616723969698"/>
    <n v="0.75811681125710351"/>
    <n v="4.5563415782452266"/>
  </r>
  <r>
    <d v="2021-05-01T00:00:00"/>
    <x v="10"/>
    <x v="4"/>
    <x v="9"/>
    <n v="1839.2027315760797"/>
    <n v="-8.8885798892614947"/>
    <n v="-23.061488872916168"/>
  </r>
  <r>
    <d v="2021-05-01T00:00:00"/>
    <x v="10"/>
    <x v="4"/>
    <x v="10"/>
    <n v="4106.6352532259971"/>
    <n v="8.4638272852544105E-4"/>
    <n v="0.69524666239799693"/>
  </r>
  <r>
    <d v="2021-05-01T00:00:00"/>
    <x v="10"/>
    <x v="4"/>
    <x v="11"/>
    <n v="4529.2991059974147"/>
    <n v="-9.9504598638466835E-2"/>
    <n v="-1.0704050537393872"/>
  </r>
  <r>
    <d v="2021-05-01T00:00:00"/>
    <x v="10"/>
    <x v="4"/>
    <x v="12"/>
    <n v="2425.0478728098888"/>
    <n v="0.3292300199903897"/>
    <n v="-0.11394653551237699"/>
  </r>
  <r>
    <d v="2021-05-01T00:00:00"/>
    <x v="10"/>
    <x v="4"/>
    <x v="13"/>
    <n v="1630.5457147710979"/>
    <n v="-0.21334259325865856"/>
    <n v="-8.8956772937375028"/>
  </r>
  <r>
    <d v="2021-05-01T00:00:00"/>
    <x v="10"/>
    <x v="4"/>
    <x v="14"/>
    <n v="2606.0174092173593"/>
    <n v="1.251138127832685"/>
    <n v="6.9687617558364501"/>
  </r>
  <r>
    <d v="2021-05-01T00:00:00"/>
    <x v="10"/>
    <x v="4"/>
    <x v="15"/>
    <n v="1651.8893045105156"/>
    <n v="-0.22378543023462427"/>
    <n v="0.21992428141830445"/>
  </r>
  <r>
    <d v="2021-05-01T00:00:00"/>
    <x v="10"/>
    <x v="4"/>
    <x v="16"/>
    <n v="2591.8350049196733"/>
    <n v="4.139926287187734E-2"/>
    <n v="0.83779057011088565"/>
  </r>
  <r>
    <d v="2021-06-01T00:00:00"/>
    <x v="10"/>
    <x v="5"/>
    <x v="0"/>
    <n v="5893.1247112529018"/>
    <n v="1.1971964261788148"/>
    <n v="0.9878849648145227"/>
  </r>
  <r>
    <d v="2021-06-01T00:00:00"/>
    <x v="10"/>
    <x v="5"/>
    <x v="1"/>
    <n v="4279.1444948394146"/>
    <n v="0.86526380766769329"/>
    <n v="7.7591701334238428"/>
  </r>
  <r>
    <d v="2021-06-01T00:00:00"/>
    <x v="10"/>
    <x v="5"/>
    <x v="2"/>
    <n v="1234.397066386952"/>
    <n v="-2.2779176293696857E-2"/>
    <n v="11.361586406625879"/>
  </r>
  <r>
    <d v="2021-06-01T00:00:00"/>
    <x v="10"/>
    <x v="5"/>
    <x v="3"/>
    <n v="2497.590630854806"/>
    <n v="0.53279465285385186"/>
    <n v="5.9804091487683397"/>
  </r>
  <r>
    <d v="2021-06-01T00:00:00"/>
    <x v="10"/>
    <x v="5"/>
    <x v="4"/>
    <n v="2212.3871589349237"/>
    <n v="7.3976613851645112E-2"/>
    <n v="2.0296395850377236"/>
  </r>
  <r>
    <d v="2021-06-01T00:00:00"/>
    <x v="10"/>
    <x v="5"/>
    <x v="5"/>
    <n v="3234.2906418329412"/>
    <n v="-2.5393609132362549E-2"/>
    <n v="-4.0259437463295082"/>
  </r>
  <r>
    <d v="2021-06-01T00:00:00"/>
    <x v="10"/>
    <x v="5"/>
    <x v="6"/>
    <n v="1459.654078209423"/>
    <n v="2.4469241144729814"/>
    <n v="6.6091669953280308"/>
  </r>
  <r>
    <d v="2021-06-01T00:00:00"/>
    <x v="10"/>
    <x v="5"/>
    <x v="7"/>
    <n v="4248.5900179539831"/>
    <n v="6.0137262974134131"/>
    <n v="11.12110117282854"/>
  </r>
  <r>
    <d v="2021-06-01T00:00:00"/>
    <x v="10"/>
    <x v="5"/>
    <x v="8"/>
    <n v="1441.3011837908984"/>
    <n v="-0.21880044770081764"/>
    <n v="6.7590955040065515"/>
  </r>
  <r>
    <d v="2021-06-01T00:00:00"/>
    <x v="10"/>
    <x v="5"/>
    <x v="9"/>
    <n v="1839.3219582930603"/>
    <n v="6.4825217434449911E-3"/>
    <n v="-20.851898077614873"/>
  </r>
  <r>
    <d v="2021-06-01T00:00:00"/>
    <x v="10"/>
    <x v="5"/>
    <x v="10"/>
    <n v="4097.830389086078"/>
    <n v="-0.21440579932202608"/>
    <n v="0.43050486281712708"/>
  </r>
  <r>
    <d v="2021-06-01T00:00:00"/>
    <x v="10"/>
    <x v="5"/>
    <x v="11"/>
    <n v="4538.1139885028442"/>
    <n v="0.19461912978451235"/>
    <n v="-0.41843728804965563"/>
  </r>
  <r>
    <d v="2021-06-01T00:00:00"/>
    <x v="10"/>
    <x v="5"/>
    <x v="12"/>
    <n v="2399.296577809776"/>
    <n v="-1.0618881090489585"/>
    <n v="-0.7553987687568986"/>
  </r>
  <r>
    <d v="2021-06-01T00:00:00"/>
    <x v="10"/>
    <x v="5"/>
    <x v="13"/>
    <n v="1605.9950671551676"/>
    <n v="-1.505670610368437"/>
    <n v="-6.0773693631330561"/>
  </r>
  <r>
    <d v="2021-06-01T00:00:00"/>
    <x v="10"/>
    <x v="5"/>
    <x v="14"/>
    <n v="2828.1194612312547"/>
    <n v="8.5226618681951685"/>
    <n v="16.689109374945655"/>
  </r>
  <r>
    <d v="2021-06-01T00:00:00"/>
    <x v="10"/>
    <x v="5"/>
    <x v="15"/>
    <n v="1659.6938135016712"/>
    <n v="0.47245956311026127"/>
    <n v="1.2011531289105815"/>
  </r>
  <r>
    <d v="2021-06-01T00:00:00"/>
    <x v="10"/>
    <x v="5"/>
    <x v="16"/>
    <n v="2615.2829564507083"/>
    <n v="0.90468534789165389"/>
    <n v="1.3793445287692219"/>
  </r>
  <r>
    <d v="2021-07-01T00:00:00"/>
    <x v="10"/>
    <x v="6"/>
    <x v="0"/>
    <n v="5877.0201953071592"/>
    <n v="-0.27327634718116167"/>
    <n v="-0.12576509913873046"/>
  </r>
  <r>
    <d v="2021-07-01T00:00:00"/>
    <x v="10"/>
    <x v="6"/>
    <x v="1"/>
    <n v="4363.3798034488655"/>
    <n v="1.968508161176552"/>
    <n v="8.5833117663160596"/>
  </r>
  <r>
    <d v="2021-07-01T00:00:00"/>
    <x v="10"/>
    <x v="6"/>
    <x v="2"/>
    <n v="1242.0567497368638"/>
    <n v="0.62052021658893786"/>
    <n v="12.2526102081149"/>
  </r>
  <r>
    <d v="2021-07-01T00:00:00"/>
    <x v="10"/>
    <x v="6"/>
    <x v="3"/>
    <n v="2517.0869382054143"/>
    <n v="0.78060459987934205"/>
    <n v="5.4574725884156239"/>
  </r>
  <r>
    <d v="2021-07-01T00:00:00"/>
    <x v="10"/>
    <x v="6"/>
    <x v="4"/>
    <n v="2223.5820799593521"/>
    <n v="0.50601093842082001"/>
    <n v="1.9069346461637604"/>
  </r>
  <r>
    <d v="2021-07-01T00:00:00"/>
    <x v="10"/>
    <x v="6"/>
    <x v="5"/>
    <n v="3238.052358202101"/>
    <n v="0.11630730771394759"/>
    <n v="-4.6901595218076348"/>
  </r>
  <r>
    <d v="2021-07-01T00:00:00"/>
    <x v="10"/>
    <x v="6"/>
    <x v="6"/>
    <n v="1453.620225249623"/>
    <n v="-0.41337554218338068"/>
    <n v="2.9920984584134169"/>
  </r>
  <r>
    <d v="2021-07-01T00:00:00"/>
    <x v="10"/>
    <x v="6"/>
    <x v="7"/>
    <n v="3865.1268629041515"/>
    <n v="-9.0256568280150944"/>
    <n v="-2.7727473202711295"/>
  </r>
  <r>
    <d v="2021-07-01T00:00:00"/>
    <x v="10"/>
    <x v="6"/>
    <x v="8"/>
    <n v="1425.1181339867899"/>
    <n v="-1.1228083336158878"/>
    <n v="2.519749947602179"/>
  </r>
  <r>
    <d v="2021-07-01T00:00:00"/>
    <x v="10"/>
    <x v="6"/>
    <x v="9"/>
    <n v="1715.2709718962915"/>
    <n v="-6.7443867473800712"/>
    <n v="-23.705498562855098"/>
  </r>
  <r>
    <d v="2021-07-01T00:00:00"/>
    <x v="10"/>
    <x v="6"/>
    <x v="10"/>
    <n v="4125.4888910600121"/>
    <n v="0.67495477723036323"/>
    <n v="1.2761401130851002"/>
  </r>
  <r>
    <d v="2021-07-01T00:00:00"/>
    <x v="10"/>
    <x v="6"/>
    <x v="11"/>
    <n v="4578.8698953395333"/>
    <n v="0.89808028048530275"/>
    <n v="0.20052900207132573"/>
  </r>
  <r>
    <d v="2021-07-01T00:00:00"/>
    <x v="10"/>
    <x v="6"/>
    <x v="12"/>
    <n v="2402.8294700216643"/>
    <n v="0.14724699916479622"/>
    <n v="-0.58920249317893081"/>
  </r>
  <r>
    <d v="2021-07-01T00:00:00"/>
    <x v="10"/>
    <x v="6"/>
    <x v="13"/>
    <n v="1636.8028679059209"/>
    <n v="1.918299836706594"/>
    <n v="-11.055533855960576"/>
  </r>
  <r>
    <d v="2021-07-01T00:00:00"/>
    <x v="10"/>
    <x v="6"/>
    <x v="14"/>
    <n v="3066.6227417594764"/>
    <n v="8.4332816840907654"/>
    <n v="26.356716973496642"/>
  </r>
  <r>
    <d v="2021-07-01T00:00:00"/>
    <x v="10"/>
    <x v="6"/>
    <x v="15"/>
    <n v="1686.4125713347644"/>
    <n v="1.6098606631979484"/>
    <n v="2.4554012384007118"/>
  </r>
  <r>
    <d v="2021-07-01T00:00:00"/>
    <x v="10"/>
    <x v="6"/>
    <x v="16"/>
    <n v="2621.4854478760708"/>
    <n v="0.23716330235181715"/>
    <n v="1.2519624626785353"/>
  </r>
  <r>
    <d v="2021-08-01T00:00:00"/>
    <x v="10"/>
    <x v="7"/>
    <x v="0"/>
    <n v="5876.0755976727305"/>
    <n v="-1.6072730789373768E-2"/>
    <n v="-8.1103416110428483E-2"/>
  </r>
  <r>
    <d v="2021-08-01T00:00:00"/>
    <x v="10"/>
    <x v="7"/>
    <x v="1"/>
    <n v="4418.1492116706922"/>
    <n v="1.2552060716451097"/>
    <n v="8.8413453958827724"/>
  </r>
  <r>
    <d v="2021-08-01T00:00:00"/>
    <x v="10"/>
    <x v="7"/>
    <x v="2"/>
    <n v="1245.9823850440932"/>
    <n v="0.31605925478535024"/>
    <n v="12.990595571942531"/>
  </r>
  <r>
    <d v="2021-08-01T00:00:00"/>
    <x v="10"/>
    <x v="7"/>
    <x v="3"/>
    <n v="2489.9126358572826"/>
    <n v="-1.0795933162128235"/>
    <n v="4.3385831249117324"/>
  </r>
  <r>
    <d v="2021-08-01T00:00:00"/>
    <x v="10"/>
    <x v="7"/>
    <x v="4"/>
    <n v="2226.4661322887623"/>
    <n v="0.12970298490007082"/>
    <n v="2.4797511700670904"/>
  </r>
  <r>
    <d v="2021-08-01T00:00:00"/>
    <x v="10"/>
    <x v="7"/>
    <x v="5"/>
    <n v="3253.9387823381494"/>
    <n v="0.49061665404537269"/>
    <n v="-3.8029070418169497"/>
  </r>
  <r>
    <d v="2021-08-01T00:00:00"/>
    <x v="10"/>
    <x v="7"/>
    <x v="6"/>
    <n v="1467.0105220160458"/>
    <n v="0.92116885372335311"/>
    <n v="2.6425502726729944"/>
  </r>
  <r>
    <d v="2021-08-01T00:00:00"/>
    <x v="10"/>
    <x v="7"/>
    <x v="7"/>
    <n v="3867.1747353533219"/>
    <n v="5.2983317800636698E-2"/>
    <n v="-5.6947944714965555"/>
  </r>
  <r>
    <d v="2021-08-01T00:00:00"/>
    <x v="10"/>
    <x v="7"/>
    <x v="8"/>
    <n v="1435.9164856017419"/>
    <n v="0.75771624523108816"/>
    <n v="-3.6771713521036031"/>
  </r>
  <r>
    <d v="2021-08-01T00:00:00"/>
    <x v="10"/>
    <x v="7"/>
    <x v="9"/>
    <n v="1911.6814624515814"/>
    <n v="11.450697515049256"/>
    <n v="-13.722840717628559"/>
  </r>
  <r>
    <d v="2021-08-01T00:00:00"/>
    <x v="10"/>
    <x v="7"/>
    <x v="10"/>
    <n v="4173.1776159314086"/>
    <n v="1.1559532974319442"/>
    <n v="1.9818281289530892"/>
  </r>
  <r>
    <d v="2021-08-01T00:00:00"/>
    <x v="10"/>
    <x v="7"/>
    <x v="11"/>
    <n v="4587.7898671813173"/>
    <n v="0.19480727877554394"/>
    <n v="1.9862755840005519E-2"/>
  </r>
  <r>
    <d v="2021-08-01T00:00:00"/>
    <x v="10"/>
    <x v="7"/>
    <x v="12"/>
    <n v="2428.864964259034"/>
    <n v="1.0835348310063386"/>
    <n v="0.3347413333220528"/>
  </r>
  <r>
    <d v="2021-08-01T00:00:00"/>
    <x v="10"/>
    <x v="7"/>
    <x v="13"/>
    <n v="1632.7178363074622"/>
    <n v="-0.24957382947923268"/>
    <n v="-13.414242925852504"/>
  </r>
  <r>
    <d v="2021-08-01T00:00:00"/>
    <x v="10"/>
    <x v="7"/>
    <x v="14"/>
    <n v="3143.9605483338819"/>
    <n v="2.521921119323367"/>
    <n v="29.714711492751313"/>
  </r>
  <r>
    <d v="2021-08-01T00:00:00"/>
    <x v="10"/>
    <x v="7"/>
    <x v="15"/>
    <n v="1684.3008800528337"/>
    <n v="-0.12521795187160345"/>
    <n v="2.4356910681121891"/>
  </r>
  <r>
    <d v="2021-08-01T00:00:00"/>
    <x v="10"/>
    <x v="7"/>
    <x v="16"/>
    <n v="2651.7686274950088"/>
    <n v="1.15519159732409"/>
    <n v="2.1988964005947187"/>
  </r>
  <r>
    <d v="2021-09-01T00:00:00"/>
    <x v="10"/>
    <x v="8"/>
    <x v="0"/>
    <n v="5973.3392576725964"/>
    <n v="1.6552486159025603"/>
    <n v="2.0334960364354115"/>
  </r>
  <r>
    <d v="2021-09-01T00:00:00"/>
    <x v="10"/>
    <x v="8"/>
    <x v="1"/>
    <n v="4475.9120846525821"/>
    <n v="1.3073997779275315"/>
    <n v="9.8389306700596748"/>
  </r>
  <r>
    <d v="2021-09-01T00:00:00"/>
    <x v="10"/>
    <x v="8"/>
    <x v="2"/>
    <n v="1239.1424707145825"/>
    <n v="-0.54895754639971983"/>
    <n v="11.252294367867144"/>
  </r>
  <r>
    <d v="2021-09-01T00:00:00"/>
    <x v="10"/>
    <x v="8"/>
    <x v="3"/>
    <n v="2577.1360209197655"/>
    <n v="3.5030700999857167"/>
    <n v="7.2322180699488037"/>
  </r>
  <r>
    <d v="2021-09-01T00:00:00"/>
    <x v="10"/>
    <x v="8"/>
    <x v="4"/>
    <n v="2250.9175473481719"/>
    <n v="1.0982163485358853"/>
    <n v="3.2945385128209992"/>
  </r>
  <r>
    <d v="2021-09-01T00:00:00"/>
    <x v="10"/>
    <x v="8"/>
    <x v="5"/>
    <n v="3277.0974244555837"/>
    <n v="0.7117110574770269"/>
    <n v="-0.56201413405612133"/>
  </r>
  <r>
    <d v="2021-09-01T00:00:00"/>
    <x v="10"/>
    <x v="8"/>
    <x v="6"/>
    <n v="1494.9800900205428"/>
    <n v="1.9065690112474165"/>
    <n v="3.7828032539123368"/>
  </r>
  <r>
    <d v="2021-09-01T00:00:00"/>
    <x v="10"/>
    <x v="8"/>
    <x v="7"/>
    <n v="3691.9355236534243"/>
    <n v="-4.5314531587589908"/>
    <n v="-2.4238184779617367"/>
  </r>
  <r>
    <d v="2021-09-01T00:00:00"/>
    <x v="10"/>
    <x v="8"/>
    <x v="8"/>
    <n v="1416.7220302623766"/>
    <n v="-1.3367389769413762"/>
    <n v="-4.896920020318241"/>
  </r>
  <r>
    <d v="2021-09-01T00:00:00"/>
    <x v="10"/>
    <x v="8"/>
    <x v="9"/>
    <n v="1764.8474561922915"/>
    <n v="-7.680882466213113"/>
    <n v="-17.468709881122425"/>
  </r>
  <r>
    <d v="2021-09-01T00:00:00"/>
    <x v="10"/>
    <x v="8"/>
    <x v="10"/>
    <n v="4246.3813669876872"/>
    <n v="1.7541489434050872"/>
    <n v="3.9483200305897359"/>
  </r>
  <r>
    <d v="2021-09-01T00:00:00"/>
    <x v="10"/>
    <x v="8"/>
    <x v="11"/>
    <n v="4794.3433031106579"/>
    <n v="4.5022427336290471"/>
    <n v="4.5298486133734439"/>
  </r>
  <r>
    <d v="2021-09-01T00:00:00"/>
    <x v="10"/>
    <x v="8"/>
    <x v="12"/>
    <n v="2437.4336194272983"/>
    <n v="0.35278433730787651"/>
    <n v="0.6765461536897055"/>
  </r>
  <r>
    <d v="2021-09-01T00:00:00"/>
    <x v="10"/>
    <x v="8"/>
    <x v="13"/>
    <n v="1705.9923030514929"/>
    <n v="4.4878830324869501"/>
    <n v="-9.9060052924726865"/>
  </r>
  <r>
    <d v="2021-09-01T00:00:00"/>
    <x v="10"/>
    <x v="8"/>
    <x v="14"/>
    <n v="3163.5923812501455"/>
    <n v="0.624430002045262"/>
    <n v="30.601972916644684"/>
  </r>
  <r>
    <d v="2021-09-01T00:00:00"/>
    <x v="10"/>
    <x v="8"/>
    <x v="15"/>
    <n v="1701.3304967477104"/>
    <n v="1.0110792493525533"/>
    <n v="2.7572993265935208"/>
  </r>
  <r>
    <d v="2021-09-01T00:00:00"/>
    <x v="10"/>
    <x v="8"/>
    <x v="16"/>
    <n v="2656.4386662504307"/>
    <n v="0.17611034035927009"/>
    <n v="2.0486834721565206"/>
  </r>
  <r>
    <d v="2021-10-01T00:00:00"/>
    <x v="10"/>
    <x v="9"/>
    <x v="0"/>
    <n v="6009.4374262121073"/>
    <n v="0.60432141859587674"/>
    <n v="1.9592163775586924"/>
  </r>
  <r>
    <d v="2021-10-01T00:00:00"/>
    <x v="10"/>
    <x v="9"/>
    <x v="1"/>
    <n v="4587.8886939424192"/>
    <n v="2.5017606952958849"/>
    <n v="14.050682492268196"/>
  </r>
  <r>
    <d v="2021-10-01T00:00:00"/>
    <x v="10"/>
    <x v="9"/>
    <x v="2"/>
    <n v="1260.6213602266398"/>
    <n v="1.7333672293284419"/>
    <n v="14.857920763181243"/>
  </r>
  <r>
    <d v="2021-10-01T00:00:00"/>
    <x v="10"/>
    <x v="9"/>
    <x v="3"/>
    <n v="2607.0931108858731"/>
    <n v="1.1624178826003861"/>
    <n v="9.356935609758521"/>
  </r>
  <r>
    <d v="2021-10-01T00:00:00"/>
    <x v="10"/>
    <x v="9"/>
    <x v="4"/>
    <n v="2287.2298997387416"/>
    <n v="1.6132244574373455"/>
    <n v="4.6596820668092676"/>
  </r>
  <r>
    <d v="2021-10-01T00:00:00"/>
    <x v="10"/>
    <x v="9"/>
    <x v="5"/>
    <n v="3275.1666716658851"/>
    <n v="-5.8916551436349884E-2"/>
    <n v="-1.3851100898436997"/>
  </r>
  <r>
    <d v="2021-10-01T00:00:00"/>
    <x v="10"/>
    <x v="9"/>
    <x v="6"/>
    <n v="1494.5724039499041"/>
    <n v="-2.7270334458640022E-2"/>
    <n v="5.5490321761999528"/>
  </r>
  <r>
    <d v="2021-10-01T00:00:00"/>
    <x v="10"/>
    <x v="9"/>
    <x v="7"/>
    <n v="3771.2858205815751"/>
    <n v="2.1492871806609415"/>
    <n v="-7.0397546373788256"/>
  </r>
  <r>
    <d v="2021-10-01T00:00:00"/>
    <x v="10"/>
    <x v="9"/>
    <x v="8"/>
    <n v="1388.4530658621409"/>
    <n v="-1.9953783308501505"/>
    <n v="-6.3798115893487832"/>
  </r>
  <r>
    <d v="2021-10-01T00:00:00"/>
    <x v="10"/>
    <x v="9"/>
    <x v="9"/>
    <n v="1819.3194028060368"/>
    <n v="3.0864960267597441"/>
    <n v="-17.026272303400514"/>
  </r>
  <r>
    <d v="2021-10-01T00:00:00"/>
    <x v="10"/>
    <x v="9"/>
    <x v="10"/>
    <n v="4290.3341033627094"/>
    <n v="1.0350633298441103"/>
    <n v="4.8669058972529822"/>
  </r>
  <r>
    <d v="2021-10-01T00:00:00"/>
    <x v="10"/>
    <x v="9"/>
    <x v="11"/>
    <n v="4868.180656938287"/>
    <n v="1.5400931714615096"/>
    <n v="6.1571375551087382"/>
  </r>
  <r>
    <d v="2021-10-01T00:00:00"/>
    <x v="10"/>
    <x v="9"/>
    <x v="12"/>
    <n v="2442.5108963066432"/>
    <n v="0.20830421139994559"/>
    <n v="9.3988302648906341E-2"/>
  </r>
  <r>
    <d v="2021-10-01T00:00:00"/>
    <x v="10"/>
    <x v="9"/>
    <x v="13"/>
    <n v="1752.5171748806761"/>
    <n v="2.7271442987148564"/>
    <n v="-6.7626459108045545"/>
  </r>
  <r>
    <d v="2021-10-01T00:00:00"/>
    <x v="10"/>
    <x v="9"/>
    <x v="14"/>
    <n v="3143.3369251486974"/>
    <n v="-0.64026757117944255"/>
    <n v="28.985044310758479"/>
  </r>
  <r>
    <d v="2021-10-01T00:00:00"/>
    <x v="10"/>
    <x v="9"/>
    <x v="15"/>
    <n v="1702.2431914766885"/>
    <n v="5.3645939499857853E-2"/>
    <n v="2.9690794829192013"/>
  </r>
  <r>
    <d v="2021-10-01T00:00:00"/>
    <x v="10"/>
    <x v="9"/>
    <x v="16"/>
    <n v="2718.3739297100187"/>
    <n v="2.3315149055185946"/>
    <n v="4.448726379709611"/>
  </r>
  <r>
    <d v="2021-11-01T00:00:00"/>
    <x v="10"/>
    <x v="10"/>
    <x v="0"/>
    <n v="6013.3108339737246"/>
    <n v="6.4455413824959784E-2"/>
    <n v="2.8450562479300112"/>
  </r>
  <r>
    <d v="2021-11-01T00:00:00"/>
    <x v="10"/>
    <x v="10"/>
    <x v="1"/>
    <n v="4679.7995825007683"/>
    <n v="2.00333736691789"/>
    <n v="13.987188498511149"/>
  </r>
  <r>
    <d v="2021-11-01T00:00:00"/>
    <x v="10"/>
    <x v="10"/>
    <x v="2"/>
    <n v="1271.5583471438526"/>
    <n v="0.867586990216207"/>
    <n v="12.068683340392038"/>
  </r>
  <r>
    <d v="2021-11-01T00:00:00"/>
    <x v="10"/>
    <x v="10"/>
    <x v="3"/>
    <n v="2681.270023010864"/>
    <n v="2.8451961234244427"/>
    <n v="12.048858220608016"/>
  </r>
  <r>
    <d v="2021-11-01T00:00:00"/>
    <x v="10"/>
    <x v="10"/>
    <x v="4"/>
    <n v="2303.8652133162673"/>
    <n v="0.72731270168451267"/>
    <n v="5.4128668992269757"/>
  </r>
  <r>
    <d v="2021-11-01T00:00:00"/>
    <x v="10"/>
    <x v="10"/>
    <x v="5"/>
    <n v="3295.6010538496321"/>
    <n v="0.6239188484826963"/>
    <n v="1.3013357146130389"/>
  </r>
  <r>
    <d v="2021-11-01T00:00:00"/>
    <x v="10"/>
    <x v="10"/>
    <x v="6"/>
    <n v="1489.8037656179185"/>
    <n v="-0.31906372146193185"/>
    <n v="4.5141956619994872"/>
  </r>
  <r>
    <d v="2021-11-01T00:00:00"/>
    <x v="10"/>
    <x v="10"/>
    <x v="7"/>
    <n v="3831.9462892821966"/>
    <n v="1.6084824006064702"/>
    <n v="-17.737451063720933"/>
  </r>
  <r>
    <d v="2021-11-01T00:00:00"/>
    <x v="10"/>
    <x v="10"/>
    <x v="8"/>
    <n v="1411.7541802212552"/>
    <n v="1.6782068427099395"/>
    <n v="-4.3696904806714727"/>
  </r>
  <r>
    <d v="2021-11-01T00:00:00"/>
    <x v="10"/>
    <x v="10"/>
    <x v="9"/>
    <n v="1972.9015461956667"/>
    <n v="8.4417361323554161"/>
    <n v="-12.348444103478439"/>
  </r>
  <r>
    <d v="2021-11-01T00:00:00"/>
    <x v="10"/>
    <x v="10"/>
    <x v="10"/>
    <n v="4311.90163874671"/>
    <n v="0.50270060243318149"/>
    <n v="5.1393713008306641"/>
  </r>
  <r>
    <d v="2021-11-01T00:00:00"/>
    <x v="10"/>
    <x v="10"/>
    <x v="11"/>
    <n v="4961.2368067940588"/>
    <n v="1.9115180066940463"/>
    <n v="8.2655895438553006"/>
  </r>
  <r>
    <d v="2021-11-01T00:00:00"/>
    <x v="10"/>
    <x v="10"/>
    <x v="12"/>
    <n v="2430.360229228113"/>
    <n v="-0.49746623840668525"/>
    <n v="-0.14525907450865239"/>
  </r>
  <r>
    <d v="2021-11-01T00:00:00"/>
    <x v="10"/>
    <x v="10"/>
    <x v="13"/>
    <n v="1987.0579164644055"/>
    <n v="13.383078063112208"/>
    <n v="5.1995956263844345"/>
  </r>
  <r>
    <d v="2021-11-01T00:00:00"/>
    <x v="10"/>
    <x v="10"/>
    <x v="14"/>
    <n v="3132.7338698727945"/>
    <n v="-0.33731844623692275"/>
    <n v="26.97219460565945"/>
  </r>
  <r>
    <d v="2021-11-01T00:00:00"/>
    <x v="10"/>
    <x v="10"/>
    <x v="15"/>
    <n v="1715.0819919824257"/>
    <n v="0.75422833646934251"/>
    <n v="3.9736558966799729"/>
  </r>
  <r>
    <d v="2021-11-01T00:00:00"/>
    <x v="10"/>
    <x v="10"/>
    <x v="16"/>
    <n v="2758.6116946197562"/>
    <n v="1.480214494038723"/>
    <n v="5.8804988229886446"/>
  </r>
  <r>
    <d v="2021-12-01T00:00:00"/>
    <x v="10"/>
    <x v="11"/>
    <x v="0"/>
    <n v="6022.6321677392716"/>
    <n v="0.15501167365046253"/>
    <n v="2.4038412534385101"/>
  </r>
  <r>
    <d v="2021-12-01T00:00:00"/>
    <x v="10"/>
    <x v="11"/>
    <x v="1"/>
    <n v="4783.0356563376836"/>
    <n v="2.2059934836300865"/>
    <n v="15.936524696617859"/>
  </r>
  <r>
    <d v="2021-12-01T00:00:00"/>
    <x v="10"/>
    <x v="11"/>
    <x v="2"/>
    <n v="1311.8742094952563"/>
    <n v="3.1705868977196516"/>
    <n v="10.629324436791322"/>
  </r>
  <r>
    <d v="2021-12-01T00:00:00"/>
    <x v="10"/>
    <x v="11"/>
    <x v="3"/>
    <n v="2785.0865446595931"/>
    <n v="3.8719159487022203"/>
    <n v="16.888151536628747"/>
  </r>
  <r>
    <d v="2021-12-01T00:00:00"/>
    <x v="10"/>
    <x v="11"/>
    <x v="4"/>
    <n v="2315.6120193660149"/>
    <n v="0.5098738407894432"/>
    <n v="5.2247053816886435"/>
  </r>
  <r>
    <d v="2021-12-01T00:00:00"/>
    <x v="10"/>
    <x v="11"/>
    <x v="5"/>
    <n v="3363.6761133236942"/>
    <n v="2.0656341092785802"/>
    <n v="2.0357592877349173"/>
  </r>
  <r>
    <d v="2021-12-01T00:00:00"/>
    <x v="10"/>
    <x v="11"/>
    <x v="6"/>
    <n v="1521.2646724790125"/>
    <n v="2.1117483783540392"/>
    <n v="7.7224614837125838"/>
  </r>
  <r>
    <d v="2021-12-01T00:00:00"/>
    <x v="10"/>
    <x v="11"/>
    <x v="7"/>
    <n v="3980.5101622493817"/>
    <n v="3.876982132623108"/>
    <n v="-29.98427452007234"/>
  </r>
  <r>
    <d v="2021-12-01T00:00:00"/>
    <x v="10"/>
    <x v="11"/>
    <x v="8"/>
    <n v="1430.5211105587678"/>
    <n v="1.3293341433259442"/>
    <n v="-5.2487345632742937"/>
  </r>
  <r>
    <d v="2021-12-01T00:00:00"/>
    <x v="10"/>
    <x v="11"/>
    <x v="9"/>
    <n v="2190.8044288347087"/>
    <n v="11.044792532056281"/>
    <n v="-11.229046207584492"/>
  </r>
  <r>
    <d v="2021-12-01T00:00:00"/>
    <x v="10"/>
    <x v="11"/>
    <x v="10"/>
    <n v="4372.5947109673816"/>
    <n v="1.4075708887995919"/>
    <n v="5.9588741427534009"/>
  </r>
  <r>
    <d v="2021-12-01T00:00:00"/>
    <x v="10"/>
    <x v="11"/>
    <x v="11"/>
    <n v="4986.9356076412669"/>
    <n v="0.51799182034639735"/>
    <n v="8.9437204246159308"/>
  </r>
  <r>
    <d v="2021-12-01T00:00:00"/>
    <x v="10"/>
    <x v="11"/>
    <x v="12"/>
    <n v="2458.4023322174339"/>
    <n v="1.1538249619163388"/>
    <n v="0.99385804429397151"/>
  </r>
  <r>
    <d v="2021-12-01T00:00:00"/>
    <x v="10"/>
    <x v="11"/>
    <x v="13"/>
    <n v="2107.981709961909"/>
    <n v="6.0855696502628565"/>
    <n v="11.550710037868516"/>
  </r>
  <r>
    <d v="2021-12-01T00:00:00"/>
    <x v="10"/>
    <x v="11"/>
    <x v="14"/>
    <n v="3181.0801774156289"/>
    <n v="1.543262516097399"/>
    <n v="27.944203679712842"/>
  </r>
  <r>
    <d v="2021-12-01T00:00:00"/>
    <x v="10"/>
    <x v="11"/>
    <x v="15"/>
    <n v="1719.1422822265013"/>
    <n v="0.23674029947584607"/>
    <n v="3.5841680706486967"/>
  </r>
  <r>
    <d v="2021-12-01T00:00:00"/>
    <x v="10"/>
    <x v="11"/>
    <x v="16"/>
    <n v="2793.2620858778137"/>
    <n v="1.2560807788076112"/>
    <n v="7.3439401848462982"/>
  </r>
  <r>
    <d v="2022-01-01T00:00:00"/>
    <x v="11"/>
    <x v="0"/>
    <x v="0"/>
    <n v="6019.8416578953174"/>
    <n v="-4.6333725292102557E-2"/>
    <n v="2.5765441832197755"/>
  </r>
  <r>
    <d v="2022-01-01T00:00:00"/>
    <x v="11"/>
    <x v="0"/>
    <x v="1"/>
    <n v="4836.2572088847128"/>
    <n v="1.1127149444622786"/>
    <n v="18.460080031002413"/>
  </r>
  <r>
    <d v="2022-01-01T00:00:00"/>
    <x v="11"/>
    <x v="0"/>
    <x v="2"/>
    <n v="1348.7025591469448"/>
    <n v="2.8073080014171747"/>
    <n v="13.848240423148717"/>
  </r>
  <r>
    <d v="2022-01-01T00:00:00"/>
    <x v="11"/>
    <x v="0"/>
    <x v="3"/>
    <n v="2849.9150584710651"/>
    <n v="2.3277019500805407"/>
    <n v="23.383667519453134"/>
  </r>
  <r>
    <d v="2022-01-01T00:00:00"/>
    <x v="11"/>
    <x v="0"/>
    <x v="4"/>
    <n v="2312.6578023784805"/>
    <n v="-0.1275782368906242"/>
    <n v="5.8973727462401593"/>
  </r>
  <r>
    <d v="2022-01-01T00:00:00"/>
    <x v="11"/>
    <x v="0"/>
    <x v="5"/>
    <n v="3407.4548306190036"/>
    <n v="1.3015140524945235"/>
    <n v="4.1994788624881929"/>
  </r>
  <r>
    <d v="2022-01-01T00:00:00"/>
    <x v="11"/>
    <x v="0"/>
    <x v="6"/>
    <n v="1540.5284822003709"/>
    <n v="1.2663023121392003"/>
    <n v="8.2076780796043192"/>
  </r>
  <r>
    <d v="2022-01-01T00:00:00"/>
    <x v="11"/>
    <x v="0"/>
    <x v="7"/>
    <n v="3739.2541950603809"/>
    <n v="-6.0609308192964733"/>
    <n v="-37.244281060542249"/>
  </r>
  <r>
    <d v="2022-01-01T00:00:00"/>
    <x v="11"/>
    <x v="0"/>
    <x v="8"/>
    <n v="1417.7407762006105"/>
    <n v="-0.89340410734415343"/>
    <n v="-7.9645867140281883"/>
  </r>
  <r>
    <d v="2022-01-01T00:00:00"/>
    <x v="11"/>
    <x v="0"/>
    <x v="9"/>
    <n v="2343.8866898232118"/>
    <n v="6.9874909404819663"/>
    <n v="-16.596898710705055"/>
  </r>
  <r>
    <d v="2022-01-01T00:00:00"/>
    <x v="11"/>
    <x v="0"/>
    <x v="10"/>
    <n v="4409.2195411439552"/>
    <n v="0.83759947119523837"/>
    <n v="6.9060019644987314"/>
  </r>
  <r>
    <d v="2022-01-01T00:00:00"/>
    <x v="11"/>
    <x v="0"/>
    <x v="11"/>
    <n v="4988.1275216842823"/>
    <n v="2.3900730564663242E-2"/>
    <n v="10.526955543989903"/>
  </r>
  <r>
    <d v="2022-01-01T00:00:00"/>
    <x v="11"/>
    <x v="0"/>
    <x v="12"/>
    <n v="2525.4441289038505"/>
    <n v="2.7270473920331106"/>
    <n v="4.4924508280037578"/>
  </r>
  <r>
    <d v="2022-01-01T00:00:00"/>
    <x v="11"/>
    <x v="0"/>
    <x v="13"/>
    <n v="1998.5504558212565"/>
    <n v="-5.1912810070173681"/>
    <n v="11.457208743949421"/>
  </r>
  <r>
    <d v="2022-01-01T00:00:00"/>
    <x v="11"/>
    <x v="0"/>
    <x v="14"/>
    <n v="3190.839375012205"/>
    <n v="0.30678879664405301"/>
    <n v="30.212123281539792"/>
  </r>
  <r>
    <d v="2022-01-01T00:00:00"/>
    <x v="11"/>
    <x v="0"/>
    <x v="15"/>
    <n v="1743.1748340493536"/>
    <n v="1.397938499408391"/>
    <n v="5.1352466073762093"/>
  </r>
  <r>
    <d v="2022-01-01T00:00:00"/>
    <x v="11"/>
    <x v="0"/>
    <x v="16"/>
    <n v="2871.5078079555515"/>
    <n v="2.8012309504837685"/>
    <n v="10.700177760398223"/>
  </r>
  <r>
    <d v="2022-02-01T00:00:00"/>
    <x v="11"/>
    <x v="1"/>
    <x v="0"/>
    <n v="6248.5140145198693"/>
    <n v="3.7986440444764291"/>
    <n v="7.0236083259070492"/>
  </r>
  <r>
    <d v="2022-02-01T00:00:00"/>
    <x v="11"/>
    <x v="1"/>
    <x v="1"/>
    <n v="4867.479389129373"/>
    <n v="0.64558560258751729"/>
    <n v="19.322178674320888"/>
  </r>
  <r>
    <d v="2022-02-01T00:00:00"/>
    <x v="11"/>
    <x v="1"/>
    <x v="2"/>
    <n v="1336.0939567705832"/>
    <n v="-0.93486901843922166"/>
    <n v="11.367350263394837"/>
  </r>
  <r>
    <d v="2022-02-01T00:00:00"/>
    <x v="11"/>
    <x v="1"/>
    <x v="3"/>
    <n v="2896.5633395308082"/>
    <n v="1.636830575742465"/>
    <n v="23.724799361089623"/>
  </r>
  <r>
    <d v="2022-02-01T00:00:00"/>
    <x v="11"/>
    <x v="1"/>
    <x v="4"/>
    <n v="2333.9237038426372"/>
    <n v="0.91954380117480472"/>
    <n v="7.0298288750217042"/>
  </r>
  <r>
    <d v="2022-02-01T00:00:00"/>
    <x v="11"/>
    <x v="1"/>
    <x v="5"/>
    <n v="3559.147268292134"/>
    <n v="4.4517813210622537"/>
    <n v="8.6573406030376212"/>
  </r>
  <r>
    <d v="2022-02-01T00:00:00"/>
    <x v="11"/>
    <x v="1"/>
    <x v="6"/>
    <n v="1594.5995210595866"/>
    <n v="3.5099019254733133"/>
    <n v="13.514114803801935"/>
  </r>
  <r>
    <d v="2022-02-01T00:00:00"/>
    <x v="11"/>
    <x v="1"/>
    <x v="7"/>
    <n v="3859.4451885913436"/>
    <n v="3.2143039028942555"/>
    <n v="-20.859851168806966"/>
  </r>
  <r>
    <d v="2022-02-01T00:00:00"/>
    <x v="11"/>
    <x v="1"/>
    <x v="8"/>
    <n v="1488.2978453670139"/>
    <n v="4.9767256716343189"/>
    <n v="-0.45428291255663611"/>
  </r>
  <r>
    <d v="2022-02-01T00:00:00"/>
    <x v="11"/>
    <x v="1"/>
    <x v="9"/>
    <n v="2247.0095096043674"/>
    <n v="-4.133185304540099"/>
    <n v="-18.650267077414163"/>
  </r>
  <r>
    <d v="2022-02-01T00:00:00"/>
    <x v="11"/>
    <x v="1"/>
    <x v="10"/>
    <n v="4431.6882413361209"/>
    <n v="0.50958451904021818"/>
    <n v="7.2666781374995493"/>
  </r>
  <r>
    <d v="2022-02-01T00:00:00"/>
    <x v="11"/>
    <x v="1"/>
    <x v="11"/>
    <n v="4989.4929525437146"/>
    <n v="2.7373615720449607E-2"/>
    <n v="10.676688503297171"/>
  </r>
  <r>
    <d v="2022-02-01T00:00:00"/>
    <x v="11"/>
    <x v="1"/>
    <x v="12"/>
    <n v="2599.0839963459425"/>
    <n v="2.9159175053322217"/>
    <n v="6.9574012283282194"/>
  </r>
  <r>
    <d v="2022-02-01T00:00:00"/>
    <x v="11"/>
    <x v="1"/>
    <x v="13"/>
    <n v="1857.0209695359667"/>
    <n v="-7.0816068652683413"/>
    <n v="10.617420076031546"/>
  </r>
  <r>
    <d v="2022-02-01T00:00:00"/>
    <x v="11"/>
    <x v="1"/>
    <x v="14"/>
    <n v="3212.5475716922583"/>
    <n v="0.68032872008703116"/>
    <n v="29.247338475548034"/>
  </r>
  <r>
    <d v="2022-02-01T00:00:00"/>
    <x v="11"/>
    <x v="1"/>
    <x v="15"/>
    <n v="1771.5665585683705"/>
    <n v="1.6287364849722819"/>
    <n v="7.0478322726394982"/>
  </r>
  <r>
    <d v="2022-02-01T00:00:00"/>
    <x v="11"/>
    <x v="1"/>
    <x v="16"/>
    <n v="2977.9260158838133"/>
    <n v="3.7060044772794454"/>
    <n v="15.380246842981048"/>
  </r>
  <r>
    <d v="2022-03-01T00:00:00"/>
    <x v="11"/>
    <x v="2"/>
    <x v="0"/>
    <n v="6369.0178593559749"/>
    <n v="1.9285200378215794"/>
    <n v="9.7351476957459493"/>
  </r>
  <r>
    <d v="2022-03-01T00:00:00"/>
    <x v="11"/>
    <x v="2"/>
    <x v="1"/>
    <n v="4819.7975164582922"/>
    <n v="-0.97960091577520281"/>
    <n v="17.739245023578331"/>
  </r>
  <r>
    <d v="2022-03-01T00:00:00"/>
    <x v="11"/>
    <x v="2"/>
    <x v="2"/>
    <n v="1322.0045871882521"/>
    <n v="-1.0545193705078892"/>
    <n v="8.0706174383486928"/>
  </r>
  <r>
    <d v="2022-03-01T00:00:00"/>
    <x v="11"/>
    <x v="2"/>
    <x v="3"/>
    <n v="2920.3889957909214"/>
    <n v="0.82254912001933356"/>
    <n v="24.558381183870125"/>
  </r>
  <r>
    <d v="2022-03-01T00:00:00"/>
    <x v="11"/>
    <x v="2"/>
    <x v="4"/>
    <n v="2360.0317904601416"/>
    <n v="1.1186349654240813"/>
    <n v="6.7003011616906694"/>
  </r>
  <r>
    <d v="2022-03-01T00:00:00"/>
    <x v="11"/>
    <x v="2"/>
    <x v="5"/>
    <n v="3556.3240942529874"/>
    <n v="-7.9321641571217238E-2"/>
    <n v="10.493590871593694"/>
  </r>
  <r>
    <d v="2022-03-01T00:00:00"/>
    <x v="11"/>
    <x v="2"/>
    <x v="6"/>
    <n v="1623.5112538180788"/>
    <n v="1.813103062973509"/>
    <n v="15.159970024694136"/>
  </r>
  <r>
    <d v="2022-03-01T00:00:00"/>
    <x v="11"/>
    <x v="2"/>
    <x v="7"/>
    <n v="3846.9281214695397"/>
    <n v="-0.3243229663891789"/>
    <n v="-12.76022680853217"/>
  </r>
  <r>
    <d v="2022-03-01T00:00:00"/>
    <x v="11"/>
    <x v="2"/>
    <x v="8"/>
    <n v="1498.6502503744373"/>
    <n v="0.69558691088948965"/>
    <n v="3.2608690404767771"/>
  </r>
  <r>
    <d v="2022-03-01T00:00:00"/>
    <x v="11"/>
    <x v="2"/>
    <x v="9"/>
    <n v="2102.0410972528625"/>
    <n v="-6.4516154351758619"/>
    <n v="-11.764625741827606"/>
  </r>
  <r>
    <d v="2022-03-01T00:00:00"/>
    <x v="11"/>
    <x v="2"/>
    <x v="10"/>
    <n v="4505.8689233304704"/>
    <n v="1.6738695944908066"/>
    <n v="9.5314440460264613"/>
  </r>
  <r>
    <d v="2022-03-01T00:00:00"/>
    <x v="11"/>
    <x v="2"/>
    <x v="11"/>
    <n v="5024.737917730662"/>
    <n v="0.70638370516145077"/>
    <n v="11.500616460979529"/>
  </r>
  <r>
    <d v="2022-03-01T00:00:00"/>
    <x v="11"/>
    <x v="2"/>
    <x v="12"/>
    <n v="2597.2623910359807"/>
    <n v="-7.0086434779437212E-2"/>
    <n v="8.0945945904627781"/>
  </r>
  <r>
    <d v="2022-03-01T00:00:00"/>
    <x v="11"/>
    <x v="2"/>
    <x v="13"/>
    <n v="1866.2321993614405"/>
    <n v="0.49602185309600699"/>
    <n v="4.3824716604081271"/>
  </r>
  <r>
    <d v="2022-03-01T00:00:00"/>
    <x v="11"/>
    <x v="2"/>
    <x v="14"/>
    <n v="3303.9509029432011"/>
    <n v="2.8451977507307324"/>
    <n v="31.898737738937054"/>
  </r>
  <r>
    <d v="2022-03-01T00:00:00"/>
    <x v="11"/>
    <x v="2"/>
    <x v="15"/>
    <n v="1777.7537541675174"/>
    <n v="0.34924996575611544"/>
    <n v="8.0992283854794955"/>
  </r>
  <r>
    <d v="2022-03-01T00:00:00"/>
    <x v="11"/>
    <x v="2"/>
    <x v="16"/>
    <n v="3024.9931714720778"/>
    <n v="1.5805347526169244"/>
    <n v="17.137180391433169"/>
  </r>
  <r>
    <d v="2022-04-01T00:00:00"/>
    <x v="11"/>
    <x v="3"/>
    <x v="0"/>
    <n v="6395.3515748947566"/>
    <n v="0.41346587684782943"/>
    <n v="9.943317268826469"/>
  </r>
  <r>
    <d v="2022-04-01T00:00:00"/>
    <x v="11"/>
    <x v="3"/>
    <x v="1"/>
    <n v="4882.1108247489774"/>
    <n v="1.2928615378115405"/>
    <n v="16.893925072852056"/>
  </r>
  <r>
    <d v="2022-04-01T00:00:00"/>
    <x v="11"/>
    <x v="3"/>
    <x v="2"/>
    <n v="1321.0668058111764"/>
    <n v="-7.0936317934433557E-2"/>
    <n v="5.9597856487112244"/>
  </r>
  <r>
    <d v="2022-04-01T00:00:00"/>
    <x v="11"/>
    <x v="3"/>
    <x v="3"/>
    <n v="2951.0349643402742"/>
    <n v="1.0493796748830997"/>
    <n v="21.853645448355973"/>
  </r>
  <r>
    <d v="2022-04-01T00:00:00"/>
    <x v="11"/>
    <x v="3"/>
    <x v="4"/>
    <n v="2388.3454893972712"/>
    <n v="1.1997168449840778"/>
    <n v="8.2005983801465288"/>
  </r>
  <r>
    <d v="2022-04-01T00:00:00"/>
    <x v="11"/>
    <x v="3"/>
    <x v="5"/>
    <n v="3532.9807862151511"/>
    <n v="-0.65638865916520794"/>
    <n v="9.1909851642485449"/>
  </r>
  <r>
    <d v="2022-04-01T00:00:00"/>
    <x v="11"/>
    <x v="3"/>
    <x v="6"/>
    <n v="1649.9881112967289"/>
    <n v="1.630839171356735"/>
    <n v="15.543976424563532"/>
  </r>
  <r>
    <d v="2022-04-01T00:00:00"/>
    <x v="11"/>
    <x v="3"/>
    <x v="7"/>
    <n v="3642.5106942470379"/>
    <n v="-5.3137833816456537"/>
    <n v="-10.855419439175208"/>
  </r>
  <r>
    <d v="2022-04-01T00:00:00"/>
    <x v="11"/>
    <x v="3"/>
    <x v="8"/>
    <n v="1498.6865211959298"/>
    <n v="2.420232571509473E-3"/>
    <n v="4.5405596089894695"/>
  </r>
  <r>
    <d v="2022-04-01T00:00:00"/>
    <x v="11"/>
    <x v="3"/>
    <x v="9"/>
    <n v="2058.2255550554182"/>
    <n v="-2.0844284279078251"/>
    <n v="1.9614912536654927"/>
  </r>
  <r>
    <d v="2022-04-01T00:00:00"/>
    <x v="11"/>
    <x v="3"/>
    <x v="10"/>
    <n v="4671.231683903975"/>
    <n v="3.6699416558100495"/>
    <n v="13.749357621488457"/>
  </r>
  <r>
    <d v="2022-04-01T00:00:00"/>
    <x v="11"/>
    <x v="3"/>
    <x v="11"/>
    <n v="5226.8094269990197"/>
    <n v="4.0215333133159614"/>
    <n v="15.285133285698871"/>
  </r>
  <r>
    <d v="2022-04-01T00:00:00"/>
    <x v="11"/>
    <x v="3"/>
    <x v="12"/>
    <n v="2595.5663704528852"/>
    <n v="-6.5300317324468171E-2"/>
    <n v="7.3839318114500507"/>
  </r>
  <r>
    <d v="2022-04-01T00:00:00"/>
    <x v="11"/>
    <x v="3"/>
    <x v="13"/>
    <n v="1988.7863688048224"/>
    <n v="6.5669303897615494"/>
    <n v="21.710383365107756"/>
  </r>
  <r>
    <d v="2022-04-01T00:00:00"/>
    <x v="11"/>
    <x v="3"/>
    <x v="14"/>
    <n v="3480.4959853373643"/>
    <n v="5.3434535675725314"/>
    <n v="35.227101138435927"/>
  </r>
  <r>
    <d v="2022-04-01T00:00:00"/>
    <x v="11"/>
    <x v="3"/>
    <x v="15"/>
    <n v="1806.049155820245"/>
    <n v="1.5916378512150997"/>
    <n v="9.0876656217960594"/>
  </r>
  <r>
    <d v="2022-04-01T00:00:00"/>
    <x v="11"/>
    <x v="3"/>
    <x v="16"/>
    <n v="3116.9467194724666"/>
    <n v="3.0397935726790726"/>
    <n v="20.310016128325216"/>
  </r>
  <r>
    <d v="2022-05-01T00:00:00"/>
    <x v="11"/>
    <x v="4"/>
    <x v="0"/>
    <n v="6587.4762429453067"/>
    <n v="3.0041298871627875"/>
    <n v="13.120654996013759"/>
  </r>
  <r>
    <d v="2022-05-01T00:00:00"/>
    <x v="11"/>
    <x v="4"/>
    <x v="1"/>
    <n v="4982.6927515400803"/>
    <n v="2.0602139197910319"/>
    <n v="17.448854429372183"/>
  </r>
  <r>
    <d v="2022-05-01T00:00:00"/>
    <x v="11"/>
    <x v="4"/>
    <x v="2"/>
    <n v="1307.1874518869545"/>
    <n v="-1.0506171121073327"/>
    <n v="5.8727147803447233"/>
  </r>
  <r>
    <d v="2022-05-01T00:00:00"/>
    <x v="11"/>
    <x v="4"/>
    <x v="3"/>
    <n v="2950.0699943159484"/>
    <n v="-3.2699376184497364E-2"/>
    <n v="18.745953514650317"/>
  </r>
  <r>
    <d v="2022-05-01T00:00:00"/>
    <x v="11"/>
    <x v="4"/>
    <x v="4"/>
    <n v="2424.156972898264"/>
    <n v="1.4994264297176763"/>
    <n v="9.6530628621597891"/>
  </r>
  <r>
    <d v="2022-05-01T00:00:00"/>
    <x v="11"/>
    <x v="4"/>
    <x v="5"/>
    <n v="3538.5189596365162"/>
    <n v="0.15675639796779439"/>
    <n v="9.3785560334796347"/>
  </r>
  <r>
    <d v="2022-05-01T00:00:00"/>
    <x v="11"/>
    <x v="4"/>
    <x v="6"/>
    <n v="1669.0175860051725"/>
    <n v="1.1533098073954084"/>
    <n v="17.141260064126463"/>
  </r>
  <r>
    <d v="2022-05-01T00:00:00"/>
    <x v="11"/>
    <x v="4"/>
    <x v="7"/>
    <n v="3805.0537580176392"/>
    <n v="4.4623908456142836"/>
    <n v="-5.0536940620860111"/>
  </r>
  <r>
    <d v="2022-05-01T00:00:00"/>
    <x v="11"/>
    <x v="4"/>
    <x v="8"/>
    <n v="1479.4365496877781"/>
    <n v="-1.2844561711805147"/>
    <n v="2.4213087795379451"/>
  </r>
  <r>
    <d v="2022-05-01T00:00:00"/>
    <x v="11"/>
    <x v="4"/>
    <x v="9"/>
    <n v="2056.4409265696308"/>
    <n v="-8.6707138651731519E-2"/>
    <n v="11.811541558955385"/>
  </r>
  <r>
    <d v="2022-05-01T00:00:00"/>
    <x v="11"/>
    <x v="4"/>
    <x v="10"/>
    <n v="4784.6095933501065"/>
    <n v="2.4271523469239664"/>
    <n v="16.509241710510359"/>
  </r>
  <r>
    <d v="2022-05-01T00:00:00"/>
    <x v="11"/>
    <x v="4"/>
    <x v="11"/>
    <n v="5302.5253066547957"/>
    <n v="1.4486060896857333"/>
    <n v="17.071652424842586"/>
  </r>
  <r>
    <d v="2022-05-01T00:00:00"/>
    <x v="11"/>
    <x v="4"/>
    <x v="12"/>
    <n v="2637.6328441695741"/>
    <n v="1.6207049912327687"/>
    <n v="8.7662175144346488"/>
  </r>
  <r>
    <d v="2022-05-01T00:00:00"/>
    <x v="11"/>
    <x v="4"/>
    <x v="13"/>
    <n v="2041.3922261023754"/>
    <n v="2.6451235850518673"/>
    <n v="25.196871673662557"/>
  </r>
  <r>
    <d v="2022-05-01T00:00:00"/>
    <x v="11"/>
    <x v="4"/>
    <x v="14"/>
    <n v="3599.936808034603"/>
    <n v="3.4317184447394622"/>
    <n v="38.139399809909101"/>
  </r>
  <r>
    <d v="2022-05-01T00:00:00"/>
    <x v="11"/>
    <x v="4"/>
    <x v="15"/>
    <n v="1817.8116460182009"/>
    <n v="0.65128294875307358"/>
    <n v="10.044398317407289"/>
  </r>
  <r>
    <d v="2022-05-01T00:00:00"/>
    <x v="11"/>
    <x v="4"/>
    <x v="16"/>
    <n v="3205.3168853412581"/>
    <n v="2.8351516346659889"/>
    <n v="23.669789136156759"/>
  </r>
  <r>
    <d v="2022-06-01T00:00:00"/>
    <x v="11"/>
    <x v="5"/>
    <x v="0"/>
    <n v="6884.360104630332"/>
    <n v="4.5067921421798829"/>
    <n v="16.820200520865768"/>
  </r>
  <r>
    <d v="2022-06-01T00:00:00"/>
    <x v="11"/>
    <x v="5"/>
    <x v="1"/>
    <n v="5106.721588189982"/>
    <n v="2.4891929491652087"/>
    <n v="19.339779115863308"/>
  </r>
  <r>
    <d v="2022-06-01T00:00:00"/>
    <x v="11"/>
    <x v="5"/>
    <x v="2"/>
    <n v="1317.4635229977468"/>
    <n v="0.78612069722354683"/>
    <n v="6.7293141625756059"/>
  </r>
  <r>
    <d v="2022-06-01T00:00:00"/>
    <x v="11"/>
    <x v="5"/>
    <x v="3"/>
    <n v="3021.8043659590285"/>
    <n v="2.4316159203440657"/>
    <n v="20.988777289127203"/>
  </r>
  <r>
    <d v="2022-06-01T00:00:00"/>
    <x v="11"/>
    <x v="5"/>
    <x v="4"/>
    <n v="2433.5850308992067"/>
    <n v="0.38892110149413295"/>
    <n v="9.9981538525458991"/>
  </r>
  <r>
    <d v="2022-06-01T00:00:00"/>
    <x v="11"/>
    <x v="5"/>
    <x v="5"/>
    <n v="3720.9944961613701"/>
    <n v="5.1568336529020042"/>
    <n v="15.04824112073624"/>
  </r>
  <r>
    <d v="2022-06-01T00:00:00"/>
    <x v="11"/>
    <x v="5"/>
    <x v="6"/>
    <n v="1728.821782706721"/>
    <n v="3.5831975170909525"/>
    <n v="18.440513304870819"/>
  </r>
  <r>
    <d v="2022-06-01T00:00:00"/>
    <x v="11"/>
    <x v="5"/>
    <x v="7"/>
    <n v="4157.5419524902172"/>
    <n v="9.2636850065481724"/>
    <n v="-2.1430183914900924"/>
  </r>
  <r>
    <d v="2022-06-01T00:00:00"/>
    <x v="11"/>
    <x v="5"/>
    <x v="8"/>
    <n v="1486.3978096978622"/>
    <n v="0.47053454313759069"/>
    <n v="3.1288828743171404"/>
  </r>
  <r>
    <d v="2022-06-01T00:00:00"/>
    <x v="11"/>
    <x v="5"/>
    <x v="9"/>
    <n v="2060.3360891001666"/>
    <n v="0.18941280929636317"/>
    <n v="12.016065475139182"/>
  </r>
  <r>
    <d v="2022-06-01T00:00:00"/>
    <x v="11"/>
    <x v="5"/>
    <x v="10"/>
    <n v="4834.2291630115888"/>
    <n v="1.0370662160282818"/>
    <n v="17.970455192259593"/>
  </r>
  <r>
    <d v="2022-06-01T00:00:00"/>
    <x v="11"/>
    <x v="5"/>
    <x v="11"/>
    <n v="5332.4479864306913"/>
    <n v="0.56430998525065501"/>
    <n v="17.503614936519106"/>
  </r>
  <r>
    <d v="2022-06-01T00:00:00"/>
    <x v="11"/>
    <x v="5"/>
    <x v="12"/>
    <n v="2688.3640355917332"/>
    <n v="1.9233606198944431"/>
    <n v="12.048008589493996"/>
  </r>
  <r>
    <d v="2022-06-01T00:00:00"/>
    <x v="11"/>
    <x v="5"/>
    <x v="13"/>
    <n v="2078.7371721696654"/>
    <n v="1.8293861213821039"/>
    <n v="29.436086989476571"/>
  </r>
  <r>
    <d v="2022-06-01T00:00:00"/>
    <x v="11"/>
    <x v="5"/>
    <x v="14"/>
    <n v="4043.127365406669"/>
    <n v="12.311064915998537"/>
    <n v="42.961689590242649"/>
  </r>
  <r>
    <d v="2022-06-01T00:00:00"/>
    <x v="11"/>
    <x v="5"/>
    <x v="15"/>
    <n v="1834.8247650614262"/>
    <n v="0.93591209411005849"/>
    <n v="10.552003636758677"/>
  </r>
  <r>
    <d v="2022-06-01T00:00:00"/>
    <x v="11"/>
    <x v="5"/>
    <x v="16"/>
    <n v="3258.3559156922192"/>
    <n v="1.6547203364984719"/>
    <n v="24.589039501647193"/>
  </r>
  <r>
    <d v="2022-07-01T00:00:00"/>
    <x v="11"/>
    <x v="6"/>
    <x v="0"/>
    <n v="6943.132657455204"/>
    <n v="0.85371119365680315"/>
    <n v="18.140357302146803"/>
  </r>
  <r>
    <d v="2022-07-01T00:00:00"/>
    <x v="11"/>
    <x v="6"/>
    <x v="1"/>
    <n v="5263.8454416369796"/>
    <n v="3.0768047706060342"/>
    <n v="20.63688422163883"/>
  </r>
  <r>
    <d v="2022-07-01T00:00:00"/>
    <x v="11"/>
    <x v="6"/>
    <x v="2"/>
    <n v="1330.7391622567973"/>
    <n v="1.007666552227815"/>
    <n v="7.1399646222864765"/>
  </r>
  <r>
    <d v="2022-07-01T00:00:00"/>
    <x v="11"/>
    <x v="6"/>
    <x v="3"/>
    <n v="3059.0979463862068"/>
    <n v="1.2341493991899322"/>
    <n v="21.533265297829772"/>
  </r>
  <r>
    <d v="2022-07-01T00:00:00"/>
    <x v="11"/>
    <x v="6"/>
    <x v="4"/>
    <n v="2473.9990669756999"/>
    <n v="1.6606790214172218"/>
    <n v="11.261872870504753"/>
  </r>
  <r>
    <d v="2022-07-01T00:00:00"/>
    <x v="11"/>
    <x v="6"/>
    <x v="5"/>
    <n v="3759.031475449533"/>
    <n v="1.0222261636614105"/>
    <n v="16.089274033132096"/>
  </r>
  <r>
    <d v="2022-07-01T00:00:00"/>
    <x v="11"/>
    <x v="6"/>
    <x v="6"/>
    <n v="1774.3603930069773"/>
    <n v="2.6340835565455967"/>
    <n v="22.064921922937273"/>
  </r>
  <r>
    <d v="2022-07-01T00:00:00"/>
    <x v="11"/>
    <x v="6"/>
    <x v="7"/>
    <n v="5643.4642535516377"/>
    <n v="35.74040425909368"/>
    <n v="46.009806501184073"/>
  </r>
  <r>
    <d v="2022-07-01T00:00:00"/>
    <x v="11"/>
    <x v="6"/>
    <x v="8"/>
    <n v="1560.8248763138988"/>
    <n v="5.0072104607827184"/>
    <n v="9.5224907388882443"/>
  </r>
  <r>
    <d v="2022-07-01T00:00:00"/>
    <x v="11"/>
    <x v="6"/>
    <x v="9"/>
    <n v="2631.7886557304828"/>
    <n v="27.735890743917068"/>
    <n v="53.432821918565395"/>
  </r>
  <r>
    <d v="2022-07-01T00:00:00"/>
    <x v="11"/>
    <x v="6"/>
    <x v="10"/>
    <n v="4904.3051164198105"/>
    <n v="1.4495786410871458"/>
    <n v="18.878155921047401"/>
  </r>
  <r>
    <d v="2022-07-01T00:00:00"/>
    <x v="11"/>
    <x v="6"/>
    <x v="11"/>
    <n v="5389.3250915154931"/>
    <n v="1.0666227824356778"/>
    <n v="17.699895710093383"/>
  </r>
  <r>
    <d v="2022-07-01T00:00:00"/>
    <x v="11"/>
    <x v="6"/>
    <x v="12"/>
    <n v="2703.9461180465109"/>
    <n v="0.5796120707048491"/>
    <n v="12.531752743241142"/>
  </r>
  <r>
    <d v="2022-07-01T00:00:00"/>
    <x v="11"/>
    <x v="6"/>
    <x v="13"/>
    <n v="2108.4385906742496"/>
    <n v="1.4288202906182379"/>
    <n v="28.814448704609497"/>
  </r>
  <r>
    <d v="2022-07-01T00:00:00"/>
    <x v="11"/>
    <x v="6"/>
    <x v="14"/>
    <n v="4279.2287737514125"/>
    <n v="5.8395738498085992"/>
    <n v="39.542067417663596"/>
  </r>
  <r>
    <d v="2022-07-01T00:00:00"/>
    <x v="11"/>
    <x v="6"/>
    <x v="15"/>
    <n v="1853.9050703907772"/>
    <n v="1.0398979615207082"/>
    <n v="9.9318815515853096"/>
  </r>
  <r>
    <d v="2022-07-01T00:00:00"/>
    <x v="11"/>
    <x v="6"/>
    <x v="16"/>
    <n v="3271.639542200488"/>
    <n v="0.40767880648933108"/>
    <n v="24.800980484220215"/>
  </r>
  <r>
    <d v="2022-08-01T00:00:00"/>
    <x v="11"/>
    <x v="7"/>
    <x v="0"/>
    <n v="6948.9088353063562"/>
    <n v="8.3192675930665594E-2"/>
    <n v="18.257648660247504"/>
  </r>
  <r>
    <d v="2022-08-01T00:00:00"/>
    <x v="11"/>
    <x v="7"/>
    <x v="1"/>
    <n v="5345.5094902838619"/>
    <n v="1.5514142569787559"/>
    <n v="20.989790841909905"/>
  </r>
  <r>
    <d v="2022-08-01T00:00:00"/>
    <x v="11"/>
    <x v="7"/>
    <x v="2"/>
    <n v="1335.0129375505321"/>
    <n v="0.32115800112826332"/>
    <n v="7.1454102060430236"/>
  </r>
  <r>
    <d v="2022-08-01T00:00:00"/>
    <x v="11"/>
    <x v="7"/>
    <x v="3"/>
    <n v="3083.700905933506"/>
    <n v="0.80425537130524027"/>
    <n v="23.847755199321718"/>
  </r>
  <r>
    <d v="2022-08-01T00:00:00"/>
    <x v="11"/>
    <x v="7"/>
    <x v="4"/>
    <n v="2513.9242363132935"/>
    <n v="1.6137908001072621"/>
    <n v="12.910957856297145"/>
  </r>
  <r>
    <d v="2022-08-01T00:00:00"/>
    <x v="11"/>
    <x v="7"/>
    <x v="5"/>
    <n v="3731.1584790510597"/>
    <n v="-0.74149409443665659"/>
    <n v="14.665908876441724"/>
  </r>
  <r>
    <d v="2022-08-01T00:00:00"/>
    <x v="11"/>
    <x v="7"/>
    <x v="6"/>
    <n v="1777.136897156216"/>
    <n v="0.15647915497782883"/>
    <n v="21.140023911619778"/>
  </r>
  <r>
    <d v="2022-08-01T00:00:00"/>
    <x v="11"/>
    <x v="7"/>
    <x v="7"/>
    <n v="5985.4528167680792"/>
    <n v="6.059904835956309"/>
    <n v="54.775856442422224"/>
  </r>
  <r>
    <d v="2022-08-01T00:00:00"/>
    <x v="11"/>
    <x v="7"/>
    <x v="8"/>
    <n v="1613.0636798832802"/>
    <n v="3.3468715396662851"/>
    <n v="12.336873074293187"/>
  </r>
  <r>
    <d v="2022-08-01T00:00:00"/>
    <x v="11"/>
    <x v="7"/>
    <x v="9"/>
    <n v="2900.1202672101017"/>
    <n v="10.195788742205835"/>
    <n v="51.70520424940068"/>
  </r>
  <r>
    <d v="2022-08-01T00:00:00"/>
    <x v="11"/>
    <x v="7"/>
    <x v="10"/>
    <n v="5153.5070938744311"/>
    <n v="5.0812902447745945"/>
    <n v="23.491199468734415"/>
  </r>
  <r>
    <d v="2022-08-01T00:00:00"/>
    <x v="11"/>
    <x v="7"/>
    <x v="11"/>
    <n v="5416.8752215943932"/>
    <n v="0.51119814839659661"/>
    <n v="18.071563397964784"/>
  </r>
  <r>
    <d v="2022-08-01T00:00:00"/>
    <x v="11"/>
    <x v="7"/>
    <x v="12"/>
    <n v="2726.740387223168"/>
    <n v="0.84300012579854311"/>
    <n v="12.263976274819633"/>
  </r>
  <r>
    <d v="2022-08-01T00:00:00"/>
    <x v="11"/>
    <x v="7"/>
    <x v="13"/>
    <n v="2195.6161802551292"/>
    <n v="4.1346990121728711"/>
    <n v="34.476155734337532"/>
  </r>
  <r>
    <d v="2022-08-01T00:00:00"/>
    <x v="11"/>
    <x v="7"/>
    <x v="14"/>
    <n v="4276.4042816642914"/>
    <n v="-6.6004699361865704E-2"/>
    <n v="36.019654697338346"/>
  </r>
  <r>
    <d v="2022-08-01T00:00:00"/>
    <x v="11"/>
    <x v="7"/>
    <x v="15"/>
    <n v="1866.1315700815628"/>
    <n v="0.65949977083823441"/>
    <n v="10.795618062197132"/>
  </r>
  <r>
    <d v="2022-08-01T00:00:00"/>
    <x v="11"/>
    <x v="7"/>
    <x v="16"/>
    <n v="3303.5850202631823"/>
    <n v="0.97643636013788893"/>
    <n v="24.580439862278315"/>
  </r>
  <r>
    <d v="2022-09-01T00:00:00"/>
    <x v="11"/>
    <x v="8"/>
    <x v="0"/>
    <n v="6940.3465252852002"/>
    <n v="-0.12321805083486126"/>
    <n v="16.188721683110629"/>
  </r>
  <r>
    <d v="2022-09-01T00:00:00"/>
    <x v="11"/>
    <x v="8"/>
    <x v="1"/>
    <n v="5401.0980643611783"/>
    <n v="1.0399116151295962"/>
    <n v="20.670334050594043"/>
  </r>
  <r>
    <d v="2022-09-01T00:00:00"/>
    <x v="11"/>
    <x v="8"/>
    <x v="2"/>
    <n v="1383.9896688241929"/>
    <n v="3.668633456356063"/>
    <n v="11.689309464639731"/>
  </r>
  <r>
    <d v="2022-09-01T00:00:00"/>
    <x v="11"/>
    <x v="8"/>
    <x v="3"/>
    <n v="3078.8825048542353"/>
    <n v="-0.1562538399881519"/>
    <n v="19.469150245139154"/>
  </r>
  <r>
    <d v="2022-09-01T00:00:00"/>
    <x v="11"/>
    <x v="8"/>
    <x v="4"/>
    <n v="2540.2539075608643"/>
    <n v="1.0473534113416116"/>
    <n v="12.854151879244192"/>
  </r>
  <r>
    <d v="2022-09-01T00:00:00"/>
    <x v="11"/>
    <x v="8"/>
    <x v="5"/>
    <n v="3771.0963617269526"/>
    <n v="1.0703882694913069"/>
    <n v="15.074282918318671"/>
  </r>
  <r>
    <d v="2022-09-01T00:00:00"/>
    <x v="11"/>
    <x v="8"/>
    <x v="6"/>
    <n v="1855.8346622835843"/>
    <n v="4.4283456864409709"/>
    <n v="24.137751042429123"/>
  </r>
  <r>
    <d v="2022-09-01T00:00:00"/>
    <x v="11"/>
    <x v="8"/>
    <x v="7"/>
    <n v="4931.100005680074"/>
    <n v="-17.615255576558308"/>
    <n v="33.564087836518098"/>
  </r>
  <r>
    <d v="2022-09-01T00:00:00"/>
    <x v="11"/>
    <x v="8"/>
    <x v="8"/>
    <n v="1599.2213436765014"/>
    <n v="-0.85813947579430616"/>
    <n v="12.881801053120201"/>
  </r>
  <r>
    <d v="2022-09-01T00:00:00"/>
    <x v="11"/>
    <x v="8"/>
    <x v="9"/>
    <n v="3229.9747511729829"/>
    <n v="11.373820861581008"/>
    <n v="83.017219977852648"/>
  </r>
  <r>
    <d v="2022-09-01T00:00:00"/>
    <x v="11"/>
    <x v="8"/>
    <x v="10"/>
    <n v="5193.6912379902487"/>
    <n v="0.77974364610036151"/>
    <n v="22.308638559107273"/>
  </r>
  <r>
    <d v="2022-09-01T00:00:00"/>
    <x v="11"/>
    <x v="8"/>
    <x v="11"/>
    <n v="5453.5612625077147"/>
    <n v="0.67725467935964012"/>
    <n v="13.749911462730346"/>
  </r>
  <r>
    <d v="2022-09-01T00:00:00"/>
    <x v="11"/>
    <x v="8"/>
    <x v="12"/>
    <n v="2710.5320226394242"/>
    <n v="-0.59442272757950221"/>
    <n v="11.204342183328597"/>
  </r>
  <r>
    <d v="2022-09-01T00:00:00"/>
    <x v="11"/>
    <x v="8"/>
    <x v="13"/>
    <n v="2269.0682721830131"/>
    <n v="3.3453976422850307"/>
    <n v="33.005774300643175"/>
  </r>
  <r>
    <d v="2022-09-01T00:00:00"/>
    <x v="11"/>
    <x v="8"/>
    <x v="14"/>
    <n v="4234.9660203635758"/>
    <n v="-0.96899775071286331"/>
    <n v="33.86572952518172"/>
  </r>
  <r>
    <d v="2022-09-01T00:00:00"/>
    <x v="11"/>
    <x v="8"/>
    <x v="15"/>
    <n v="1881.4217506924238"/>
    <n v="0.81935169288158693"/>
    <n v="10.585318624980777"/>
  </r>
  <r>
    <d v="2022-09-01T00:00:00"/>
    <x v="11"/>
    <x v="8"/>
    <x v="16"/>
    <n v="3308.0301230875339"/>
    <n v="0.13455391028494024"/>
    <n v="24.528759693022618"/>
  </r>
  <r>
    <d v="2022-10-01T00:00:00"/>
    <x v="11"/>
    <x v="9"/>
    <x v="0"/>
    <n v="6992.2039677145403"/>
    <n v="0.74718808694078653"/>
    <n v="16.353719521494291"/>
  </r>
  <r>
    <d v="2022-10-01T00:00:00"/>
    <x v="11"/>
    <x v="9"/>
    <x v="1"/>
    <n v="5443.813583410797"/>
    <n v="0.79086731143569455"/>
    <n v="18.656182539879218"/>
  </r>
  <r>
    <d v="2022-10-01T00:00:00"/>
    <x v="11"/>
    <x v="9"/>
    <x v="2"/>
    <n v="1428.9803658651085"/>
    <n v="3.2507971738791053"/>
    <n v="13.35523980080746"/>
  </r>
  <r>
    <d v="2022-10-01T00:00:00"/>
    <x v="11"/>
    <x v="9"/>
    <x v="3"/>
    <n v="3131.6247929549381"/>
    <n v="1.7130334794376978"/>
    <n v="20.119407315331085"/>
  </r>
  <r>
    <d v="2022-10-01T00:00:00"/>
    <x v="11"/>
    <x v="9"/>
    <x v="4"/>
    <n v="2587.3574716770663"/>
    <n v="1.8542856671138974"/>
    <n v="13.121880400942931"/>
  </r>
  <r>
    <d v="2022-10-01T00:00:00"/>
    <x v="11"/>
    <x v="9"/>
    <x v="5"/>
    <n v="3756.0928805064905"/>
    <n v="-0.39785462320012233"/>
    <n v="14.684022434680744"/>
  </r>
  <r>
    <d v="2022-10-01T00:00:00"/>
    <x v="11"/>
    <x v="9"/>
    <x v="6"/>
    <n v="1904.881460765348"/>
    <n v="2.6428431087396564"/>
    <n v="27.453273975289918"/>
  </r>
  <r>
    <d v="2022-10-01T00:00:00"/>
    <x v="11"/>
    <x v="9"/>
    <x v="7"/>
    <n v="4827.9426091786954"/>
    <n v="-2.0919753479457515"/>
    <n v="28.018475365364171"/>
  </r>
  <r>
    <d v="2022-10-01T00:00:00"/>
    <x v="11"/>
    <x v="9"/>
    <x v="8"/>
    <n v="1613.4940209133902"/>
    <n v="0.89247666017744365"/>
    <n v="16.208034724710927"/>
  </r>
  <r>
    <d v="2022-10-01T00:00:00"/>
    <x v="11"/>
    <x v="9"/>
    <x v="9"/>
    <n v="3554.9932742051246"/>
    <n v="10.062571631995244"/>
    <n v="95.402372377388062"/>
  </r>
  <r>
    <d v="2022-10-01T00:00:00"/>
    <x v="11"/>
    <x v="9"/>
    <x v="10"/>
    <n v="5229.8999757794609"/>
    <n v="0.69716770077428158"/>
    <n v="21.899596856112712"/>
  </r>
  <r>
    <d v="2022-10-01T00:00:00"/>
    <x v="11"/>
    <x v="9"/>
    <x v="11"/>
    <n v="5470.2942331740605"/>
    <n v="0.30682649118443095"/>
    <n v="12.368349054130157"/>
  </r>
  <r>
    <d v="2022-10-01T00:00:00"/>
    <x v="11"/>
    <x v="9"/>
    <x v="12"/>
    <n v="2730.9876232988408"/>
    <n v="0.75467105677273771"/>
    <n v="11.810662848153818"/>
  </r>
  <r>
    <d v="2022-10-01T00:00:00"/>
    <x v="11"/>
    <x v="9"/>
    <x v="13"/>
    <n v="2369.947846847956"/>
    <n v="4.4458589413834293"/>
    <n v="35.231076808666309"/>
  </r>
  <r>
    <d v="2022-10-01T00:00:00"/>
    <x v="11"/>
    <x v="9"/>
    <x v="14"/>
    <n v="4190.6492044638771"/>
    <n v="-1.0464503300995576"/>
    <n v="33.318486190138088"/>
  </r>
  <r>
    <d v="2022-10-01T00:00:00"/>
    <x v="11"/>
    <x v="9"/>
    <x v="15"/>
    <n v="1910.6280887280259"/>
    <n v="1.5523546501390983"/>
    <n v="12.241781802667372"/>
  </r>
  <r>
    <d v="2022-10-01T00:00:00"/>
    <x v="11"/>
    <x v="9"/>
    <x v="16"/>
    <n v="3325.8424474310241"/>
    <n v="0.53845713856031097"/>
    <n v="22.346760726395232"/>
  </r>
  <r>
    <d v="2022-11-01T00:00:00"/>
    <x v="11"/>
    <x v="10"/>
    <x v="0"/>
    <n v="7030.6496355673235"/>
    <n v="0.5498361894232584"/>
    <n v="16.918114324739129"/>
  </r>
  <r>
    <d v="2022-11-01T00:00:00"/>
    <x v="11"/>
    <x v="10"/>
    <x v="1"/>
    <n v="5384.6325990252162"/>
    <n v="-1.0871236400512685"/>
    <n v="15.061179524867651"/>
  </r>
  <r>
    <d v="2022-11-01T00:00:00"/>
    <x v="11"/>
    <x v="10"/>
    <x v="2"/>
    <n v="1481.1048778042609"/>
    <n v="3.6476716674547216"/>
    <n v="16.479505728627174"/>
  </r>
  <r>
    <d v="2022-11-01T00:00:00"/>
    <x v="11"/>
    <x v="10"/>
    <x v="3"/>
    <n v="3069.626649975593"/>
    <n v="-1.97974364996788"/>
    <n v="14.484055079563895"/>
  </r>
  <r>
    <d v="2022-11-01T00:00:00"/>
    <x v="11"/>
    <x v="10"/>
    <x v="4"/>
    <n v="2603.398848077522"/>
    <n v="0.61999072706633296"/>
    <n v="13.001352380771225"/>
  </r>
  <r>
    <d v="2022-11-01T00:00:00"/>
    <x v="11"/>
    <x v="10"/>
    <x v="5"/>
    <n v="3732.4541709810892"/>
    <n v="-0.62934305080905029"/>
    <n v="13.255643204178602"/>
  </r>
  <r>
    <d v="2022-11-01T00:00:00"/>
    <x v="11"/>
    <x v="10"/>
    <x v="6"/>
    <n v="1927.4100108275954"/>
    <n v="1.1826746454446369"/>
    <n v="29.373415164390671"/>
  </r>
  <r>
    <d v="2022-11-01T00:00:00"/>
    <x v="11"/>
    <x v="10"/>
    <x v="7"/>
    <n v="5265.6353456023444"/>
    <n v="9.065823102195214"/>
    <n v="37.414121913193824"/>
  </r>
  <r>
    <d v="2022-11-01T00:00:00"/>
    <x v="11"/>
    <x v="10"/>
    <x v="8"/>
    <n v="1600.6910057859868"/>
    <n v="-0.79349628579074016"/>
    <n v="13.383124924419976"/>
  </r>
  <r>
    <d v="2022-11-01T00:00:00"/>
    <x v="11"/>
    <x v="10"/>
    <x v="9"/>
    <n v="3476.4200603130594"/>
    <n v="-2.2102211686921946"/>
    <n v="76.208491853869646"/>
  </r>
  <r>
    <d v="2022-11-01T00:00:00"/>
    <x v="11"/>
    <x v="10"/>
    <x v="10"/>
    <n v="5247.1526889415627"/>
    <n v="0.32988610187578704"/>
    <n v="21.689990369694321"/>
  </r>
  <r>
    <d v="2022-11-01T00:00:00"/>
    <x v="11"/>
    <x v="10"/>
    <x v="11"/>
    <n v="5472.0197082967843"/>
    <n v="3.1542638278203583E-2"/>
    <n v="10.295475128364062"/>
  </r>
  <r>
    <d v="2022-11-01T00:00:00"/>
    <x v="11"/>
    <x v="10"/>
    <x v="12"/>
    <n v="2726.5358080189876"/>
    <n v="-0.16301118474040255"/>
    <n v="12.18648886815188"/>
  </r>
  <r>
    <d v="2022-11-01T00:00:00"/>
    <x v="11"/>
    <x v="10"/>
    <x v="13"/>
    <n v="2463.4717893975671"/>
    <n v="3.946244752769501"/>
    <n v="23.975842323753206"/>
  </r>
  <r>
    <d v="2022-11-01T00:00:00"/>
    <x v="11"/>
    <x v="10"/>
    <x v="14"/>
    <n v="4205.8096815488971"/>
    <n v="0.36176917573704781"/>
    <n v="34.253653717469312"/>
  </r>
  <r>
    <d v="2022-11-01T00:00:00"/>
    <x v="11"/>
    <x v="10"/>
    <x v="15"/>
    <n v="1936.4399144692002"/>
    <n v="1.350960236241372"/>
    <n v="12.906550446075848"/>
  </r>
  <r>
    <d v="2022-11-01T00:00:00"/>
    <x v="11"/>
    <x v="10"/>
    <x v="16"/>
    <n v="3332.2515742361397"/>
    <n v="0.19270686770103129"/>
    <n v="20.794513440770924"/>
  </r>
  <r>
    <d v="2022-12-01T00:00:00"/>
    <x v="11"/>
    <x v="11"/>
    <x v="0"/>
    <n v="7015.3761488486289"/>
    <n v="-0.21724147142004879"/>
    <n v="16.483556582237789"/>
  </r>
  <r>
    <d v="2022-12-01T00:00:00"/>
    <x v="11"/>
    <x v="11"/>
    <x v="1"/>
    <n v="5315.8142558685267"/>
    <n v="-1.2780508584587125"/>
    <n v="11.138921760386488"/>
  </r>
  <r>
    <d v="2022-12-01T00:00:00"/>
    <x v="11"/>
    <x v="11"/>
    <x v="2"/>
    <n v="1499.8118007087062"/>
    <n v="1.2630383698538861"/>
    <n v="14.325885046993857"/>
  </r>
  <r>
    <d v="2022-12-01T00:00:00"/>
    <x v="11"/>
    <x v="11"/>
    <x v="3"/>
    <n v="3051.5815681437048"/>
    <n v="-0.5878591727769833"/>
    <n v="9.5686442489593801"/>
  </r>
  <r>
    <d v="2022-12-01T00:00:00"/>
    <x v="11"/>
    <x v="11"/>
    <x v="4"/>
    <n v="2607.8152520112703"/>
    <n v="0.16963992808898265"/>
    <n v="12.618833820238029"/>
  </r>
  <r>
    <d v="2022-12-01T00:00:00"/>
    <x v="11"/>
    <x v="11"/>
    <x v="5"/>
    <n v="3695.8935715178009"/>
    <n v="-0.9795324413501949"/>
    <n v="9.8766185269198772"/>
  </r>
  <r>
    <d v="2022-12-01T00:00:00"/>
    <x v="11"/>
    <x v="11"/>
    <x v="6"/>
    <n v="1941.5238567561128"/>
    <n v="0.73227003332088092"/>
    <n v="27.625645417260447"/>
  </r>
  <r>
    <d v="2022-12-01T00:00:00"/>
    <x v="11"/>
    <x v="11"/>
    <x v="7"/>
    <n v="5899.3060867361346"/>
    <n v="12.034079451836854"/>
    <n v="48.20477391778455"/>
  </r>
  <r>
    <d v="2022-12-01T00:00:00"/>
    <x v="11"/>
    <x v="11"/>
    <x v="8"/>
    <n v="1619.8611233074744"/>
    <n v="1.1976151207318431"/>
    <n v="13.235737057718055"/>
  </r>
  <r>
    <d v="2022-12-01T00:00:00"/>
    <x v="11"/>
    <x v="11"/>
    <x v="9"/>
    <n v="3292.4277500737812"/>
    <n v="-5.2925799255314709"/>
    <n v="50.283964499059699"/>
  </r>
  <r>
    <d v="2022-12-01T00:00:00"/>
    <x v="11"/>
    <x v="11"/>
    <x v="10"/>
    <n v="5297.8435348343482"/>
    <n v="0.9660638616371342"/>
    <n v="21.160177995601771"/>
  </r>
  <r>
    <d v="2022-12-01T00:00:00"/>
    <x v="11"/>
    <x v="11"/>
    <x v="11"/>
    <n v="5478.0725446606302"/>
    <n v="0.11061430123631144"/>
    <n v="9.848471599810015"/>
  </r>
  <r>
    <d v="2022-12-01T00:00:00"/>
    <x v="11"/>
    <x v="11"/>
    <x v="12"/>
    <n v="2728.3949000617145"/>
    <n v="6.818513211008792E-2"/>
    <n v="10.982440274564498"/>
  </r>
  <r>
    <d v="2022-12-01T00:00:00"/>
    <x v="11"/>
    <x v="11"/>
    <x v="13"/>
    <n v="2700.9314291701885"/>
    <n v="9.6392270775989441"/>
    <n v="28.12878861358783"/>
  </r>
  <r>
    <d v="2022-12-01T00:00:00"/>
    <x v="11"/>
    <x v="11"/>
    <x v="14"/>
    <n v="4180.8562284911714"/>
    <n v="-0.59330913538949703"/>
    <n v="31.428822768239062"/>
  </r>
  <r>
    <d v="2022-12-01T00:00:00"/>
    <x v="11"/>
    <x v="11"/>
    <x v="15"/>
    <n v="1955.0673896077465"/>
    <n v="0.96194439080503624"/>
    <n v="13.723419511018786"/>
  </r>
  <r>
    <d v="2022-12-01T00:00:00"/>
    <x v="11"/>
    <x v="11"/>
    <x v="16"/>
    <n v="3353.3342700664689"/>
    <n v="0.63268619912535407"/>
    <n v="20.050828277814325"/>
  </r>
  <r>
    <d v="2023-01-01T00:00:00"/>
    <x v="12"/>
    <x v="0"/>
    <x v="0"/>
    <n v="7047.4105415454505"/>
    <n v="0.45663114873859545"/>
    <n v="17.069699537734962"/>
  </r>
  <r>
    <d v="2023-01-01T00:00:00"/>
    <x v="12"/>
    <x v="0"/>
    <x v="1"/>
    <n v="5244.9754769816827"/>
    <n v="-1.3326044793352199"/>
    <n v="8.4511276064083596"/>
  </r>
  <r>
    <d v="2023-01-01T00:00:00"/>
    <x v="12"/>
    <x v="0"/>
    <x v="2"/>
    <n v="1488.0543410642356"/>
    <n v="-0.78392899955279649"/>
    <n v="10.332284236594823"/>
  </r>
  <r>
    <d v="2023-01-01T00:00:00"/>
    <x v="12"/>
    <x v="0"/>
    <x v="3"/>
    <n v="3042.0886235774251"/>
    <n v="-0.31108277312260624"/>
    <n v="6.7431330816385193"/>
  </r>
  <r>
    <d v="2023-01-01T00:00:00"/>
    <x v="12"/>
    <x v="0"/>
    <x v="4"/>
    <n v="2611.3497773991853"/>
    <n v="0.13553588143135897"/>
    <n v="12.915528389609188"/>
  </r>
  <r>
    <d v="2023-01-01T00:00:00"/>
    <x v="12"/>
    <x v="0"/>
    <x v="5"/>
    <n v="3698.4434245183284"/>
    <n v="6.8991515886107635E-2"/>
    <n v="8.539763793331435"/>
  </r>
  <r>
    <d v="2023-01-01T00:00:00"/>
    <x v="12"/>
    <x v="0"/>
    <x v="6"/>
    <n v="1970.0384446962705"/>
    <n v="1.4686704899830483"/>
    <n v="27.880689481470732"/>
  </r>
  <r>
    <d v="2023-01-01T00:00:00"/>
    <x v="12"/>
    <x v="0"/>
    <x v="7"/>
    <n v="5655.2864883554921"/>
    <n v="-4.1364118896846325"/>
    <n v="51.241028112670776"/>
  </r>
  <r>
    <d v="2023-01-01T00:00:00"/>
    <x v="12"/>
    <x v="0"/>
    <x v="8"/>
    <n v="1647.4322578821766"/>
    <n v="1.7020677993929922"/>
    <n v="16.20123266096034"/>
  </r>
  <r>
    <d v="2023-01-01T00:00:00"/>
    <x v="12"/>
    <x v="0"/>
    <x v="9"/>
    <n v="3471.4913382805275"/>
    <n v="5.4386489787887848"/>
    <n v="48.108325942256428"/>
  </r>
  <r>
    <d v="2023-01-01T00:00:00"/>
    <x v="12"/>
    <x v="0"/>
    <x v="10"/>
    <n v="5301.7634428308274"/>
    <n v="7.3990633560705454E-2"/>
    <n v="20.242673184182269"/>
  </r>
  <r>
    <d v="2023-01-01T00:00:00"/>
    <x v="12"/>
    <x v="0"/>
    <x v="11"/>
    <n v="5476.2068432206052"/>
    <n v="-3.4057625648709067E-2"/>
    <n v="9.784820444436404"/>
  </r>
  <r>
    <d v="2023-01-01T00:00:00"/>
    <x v="12"/>
    <x v="0"/>
    <x v="12"/>
    <n v="2750.4182239946776"/>
    <n v="0.80718974853914993"/>
    <n v="8.9082982480580775"/>
  </r>
  <r>
    <d v="2023-01-01T00:00:00"/>
    <x v="12"/>
    <x v="0"/>
    <x v="13"/>
    <n v="2677.5630376007907"/>
    <n v="-0.86519751360653041"/>
    <n v="33.975253404373532"/>
  </r>
  <r>
    <d v="2023-01-01T00:00:00"/>
    <x v="12"/>
    <x v="0"/>
    <x v="14"/>
    <n v="4178.6684080447258"/>
    <n v="-5.2329482930701943E-2"/>
    <n v="30.958281409221435"/>
  </r>
  <r>
    <d v="2023-01-01T00:00:00"/>
    <x v="12"/>
    <x v="0"/>
    <x v="15"/>
    <n v="1957.7803281418901"/>
    <n v="0.13876445121863146"/>
    <n v="12.311185883404075"/>
  </r>
  <r>
    <d v="2023-01-01T00:00:00"/>
    <x v="12"/>
    <x v="0"/>
    <x v="16"/>
    <n v="3352.8779857852278"/>
    <n v="-1.3606883313543872E-2"/>
    <n v="16.763672955930463"/>
  </r>
  <r>
    <d v="2023-02-01T00:00:00"/>
    <x v="12"/>
    <x v="1"/>
    <x v="0"/>
    <n v="7105.4629348189119"/>
    <n v="0.82374076167741617"/>
    <n v="13.714443438995637"/>
  </r>
  <r>
    <d v="2023-02-01T00:00:00"/>
    <x v="12"/>
    <x v="1"/>
    <x v="1"/>
    <n v="5282.1734534557072"/>
    <n v="0.70921163763821848"/>
    <n v="8.5196881419257409"/>
  </r>
  <r>
    <d v="2023-02-01T00:00:00"/>
    <x v="12"/>
    <x v="1"/>
    <x v="2"/>
    <n v="1440.5987661849208"/>
    <n v="-3.1891022773654409"/>
    <n v="7.8216661998031789"/>
  </r>
  <r>
    <d v="2023-02-01T00:00:00"/>
    <x v="12"/>
    <x v="1"/>
    <x v="3"/>
    <n v="2986.7264221348373"/>
    <n v="-1.8198747075778177"/>
    <n v="3.1127606074940584"/>
  </r>
  <r>
    <d v="2023-02-01T00:00:00"/>
    <x v="12"/>
    <x v="1"/>
    <x v="4"/>
    <n v="2624.7911964868185"/>
    <n v="0.51473070379028929"/>
    <n v="12.462596449287911"/>
  </r>
  <r>
    <d v="2023-02-01T00:00:00"/>
    <x v="12"/>
    <x v="1"/>
    <x v="5"/>
    <n v="3643.6683734280005"/>
    <n v="-1.4810298496714669"/>
    <n v="2.3747571753731878"/>
  </r>
  <r>
    <d v="2023-02-01T00:00:00"/>
    <x v="12"/>
    <x v="1"/>
    <x v="6"/>
    <n v="2014.0088355267267"/>
    <n v="2.2319559777542963"/>
    <n v="26.30185880078837"/>
  </r>
  <r>
    <d v="2023-02-01T00:00:00"/>
    <x v="12"/>
    <x v="1"/>
    <x v="7"/>
    <n v="4827.523390367076"/>
    <n v="-14.636979040634291"/>
    <n v="25.08335147853391"/>
  </r>
  <r>
    <d v="2023-02-01T00:00:00"/>
    <x v="12"/>
    <x v="1"/>
    <x v="8"/>
    <n v="1475.9441498928729"/>
    <n v="-10.409417878569204"/>
    <n v="-0.83005532209814437"/>
  </r>
  <r>
    <d v="2023-02-01T00:00:00"/>
    <x v="12"/>
    <x v="1"/>
    <x v="9"/>
    <n v="3409.4708866985643"/>
    <n v="-1.7865650678155709"/>
    <n v="51.733709720653231"/>
  </r>
  <r>
    <d v="2023-02-01T00:00:00"/>
    <x v="12"/>
    <x v="1"/>
    <x v="10"/>
    <n v="5203.2670724801046"/>
    <n v="-1.8578039441558225"/>
    <n v="17.410494356240157"/>
  </r>
  <r>
    <d v="2023-02-01T00:00:00"/>
    <x v="12"/>
    <x v="1"/>
    <x v="11"/>
    <n v="5446.0709216295782"/>
    <n v="-0.55030648866623011"/>
    <n v="9.1507889364407902"/>
  </r>
  <r>
    <d v="2023-02-01T00:00:00"/>
    <x v="12"/>
    <x v="1"/>
    <x v="12"/>
    <n v="2801.2833992773931"/>
    <n v="1.8493614839724115"/>
    <n v="7.7796409510320963"/>
  </r>
  <r>
    <d v="2023-02-01T00:00:00"/>
    <x v="12"/>
    <x v="1"/>
    <x v="13"/>
    <n v="2635.6427752582013"/>
    <n v="-1.5656125272834553"/>
    <n v="41.928541384042475"/>
  </r>
  <r>
    <d v="2023-02-01T00:00:00"/>
    <x v="12"/>
    <x v="1"/>
    <x v="14"/>
    <n v="4216.3363839802842"/>
    <n v="0.90143491316612145"/>
    <n v="31.24588165271167"/>
  </r>
  <r>
    <d v="2023-02-01T00:00:00"/>
    <x v="12"/>
    <x v="1"/>
    <x v="15"/>
    <n v="1994.6072715632613"/>
    <n v="1.8810559536229121"/>
    <n v="12.590027279309979"/>
  </r>
  <r>
    <d v="2023-02-01T00:00:00"/>
    <x v="12"/>
    <x v="1"/>
    <x v="16"/>
    <n v="3342.0069400700718"/>
    <n v="-0.32423028100767581"/>
    <n v="12.225989572753161"/>
  </r>
  <r>
    <d v="2023-03-01T00:00:00"/>
    <x v="12"/>
    <x v="2"/>
    <x v="0"/>
    <n v="7154.513185696811"/>
    <n v="0.69031745472258876"/>
    <n v="12.3330683582078"/>
  </r>
  <r>
    <d v="2023-03-01T00:00:00"/>
    <x v="12"/>
    <x v="2"/>
    <x v="1"/>
    <n v="5227.9030979660693"/>
    <n v="-1.0274247138577608"/>
    <n v="8.4672764802713907"/>
  </r>
  <r>
    <d v="2023-03-01T00:00:00"/>
    <x v="12"/>
    <x v="2"/>
    <x v="2"/>
    <n v="1405.3776505835069"/>
    <n v="-2.4448941945638736"/>
    <n v="6.3065638503251753"/>
  </r>
  <r>
    <d v="2023-03-01T00:00:00"/>
    <x v="12"/>
    <x v="2"/>
    <x v="3"/>
    <n v="2883.835603992371"/>
    <n v="-3.4449361474802376"/>
    <n v="-1.2516617427073551"/>
  </r>
  <r>
    <d v="2023-03-01T00:00:00"/>
    <x v="12"/>
    <x v="2"/>
    <x v="4"/>
    <n v="2627.8932540005057"/>
    <n v="0.11818302034232175"/>
    <n v="11.349909125085912"/>
  </r>
  <r>
    <d v="2023-03-01T00:00:00"/>
    <x v="12"/>
    <x v="2"/>
    <x v="5"/>
    <n v="3698.8641607821564"/>
    <n v="1.5148411352877034"/>
    <n v="4.0080730201027981"/>
  </r>
  <r>
    <d v="2023-03-01T00:00:00"/>
    <x v="12"/>
    <x v="2"/>
    <x v="6"/>
    <n v="2052.8568336137077"/>
    <n v="1.9288891588611579"/>
    <n v="26.445494528351389"/>
  </r>
  <r>
    <d v="2023-03-01T00:00:00"/>
    <x v="12"/>
    <x v="2"/>
    <x v="7"/>
    <n v="4671.9294316912656"/>
    <n v="-3.2230596538648681"/>
    <n v="21.445716794588108"/>
  </r>
  <r>
    <d v="2023-03-01T00:00:00"/>
    <x v="12"/>
    <x v="2"/>
    <x v="8"/>
    <n v="1406.5703163357916"/>
    <n v="-4.7003020786468568"/>
    <n v="-6.1441910155914936"/>
  </r>
  <r>
    <d v="2023-03-01T00:00:00"/>
    <x v="12"/>
    <x v="2"/>
    <x v="9"/>
    <n v="3161.941383188916"/>
    <n v="-7.260056229702383"/>
    <n v="50.42243404856486"/>
  </r>
  <r>
    <d v="2023-03-01T00:00:00"/>
    <x v="12"/>
    <x v="2"/>
    <x v="10"/>
    <n v="5164.9609510829014"/>
    <n v="-0.73619364264047027"/>
    <n v="14.627412358574986"/>
  </r>
  <r>
    <d v="2023-03-01T00:00:00"/>
    <x v="12"/>
    <x v="2"/>
    <x v="11"/>
    <n v="5389.6904743392752"/>
    <n v="-1.0352499646374969"/>
    <n v="7.2631162576821007"/>
  </r>
  <r>
    <d v="2023-03-01T00:00:00"/>
    <x v="12"/>
    <x v="2"/>
    <x v="12"/>
    <n v="2815.0141080857529"/>
    <n v="0.49015779024363937"/>
    <n v="8.3838936643947157"/>
  </r>
  <r>
    <d v="2023-03-01T00:00:00"/>
    <x v="12"/>
    <x v="2"/>
    <x v="13"/>
    <n v="2583.3695079342897"/>
    <n v="-1.9833214051092618"/>
    <n v="38.427014002771401"/>
  </r>
  <r>
    <d v="2023-03-01T00:00:00"/>
    <x v="12"/>
    <x v="2"/>
    <x v="14"/>
    <n v="4084.4313285537246"/>
    <n v="-3.1284281758857002"/>
    <n v="23.622639940419866"/>
  </r>
  <r>
    <d v="2023-03-01T00:00:00"/>
    <x v="12"/>
    <x v="2"/>
    <x v="15"/>
    <n v="2009.5413974152227"/>
    <n v="0.74872512824326609"/>
    <n v="13.038231121961342"/>
  </r>
  <r>
    <d v="2023-03-01T00:00:00"/>
    <x v="12"/>
    <x v="2"/>
    <x v="16"/>
    <n v="3358.4931436061565"/>
    <n v="0.4933024925357854"/>
    <n v="11.024817354274719"/>
  </r>
  <r>
    <d v="2023-04-01T00:00:00"/>
    <x v="12"/>
    <x v="3"/>
    <x v="0"/>
    <n v="7160.2573977475422"/>
    <n v="8.0287951138524605E-2"/>
    <n v="11.960340473781894"/>
  </r>
  <r>
    <d v="2023-04-01T00:00:00"/>
    <x v="12"/>
    <x v="3"/>
    <x v="1"/>
    <n v="5239.0293823879347"/>
    <n v="0.2128249933743831"/>
    <n v="7.3107426367632566"/>
  </r>
  <r>
    <d v="2023-04-01T00:00:00"/>
    <x v="12"/>
    <x v="3"/>
    <x v="2"/>
    <n v="1352.8472094076681"/>
    <n v="-3.7378167465541012"/>
    <n v="2.4056621100987829"/>
  </r>
  <r>
    <d v="2023-04-01T00:00:00"/>
    <x v="12"/>
    <x v="3"/>
    <x v="3"/>
    <n v="2858.8749261545636"/>
    <n v="-0.86553747388554703"/>
    <n v="-3.1229734414994881"/>
  </r>
  <r>
    <d v="2023-04-01T00:00:00"/>
    <x v="12"/>
    <x v="3"/>
    <x v="4"/>
    <n v="2611.1815306809312"/>
    <n v="-0.63593615509814905"/>
    <n v="9.3301426561990262"/>
  </r>
  <r>
    <d v="2023-04-01T00:00:00"/>
    <x v="12"/>
    <x v="3"/>
    <x v="5"/>
    <n v="3653.5067898645548"/>
    <n v="-1.2262513286784404"/>
    <n v="3.4114536971066256"/>
  </r>
  <r>
    <d v="2023-04-01T00:00:00"/>
    <x v="12"/>
    <x v="3"/>
    <x v="6"/>
    <n v="2051.0553872889559"/>
    <n v="-8.7753139685864401E-2"/>
    <n v="24.307282776542394"/>
  </r>
  <r>
    <d v="2023-04-01T00:00:00"/>
    <x v="12"/>
    <x v="3"/>
    <x v="7"/>
    <n v="4344.2561916620589"/>
    <n v="-7.0136598769341196"/>
    <n v="19.265434100807276"/>
  </r>
  <r>
    <d v="2023-04-01T00:00:00"/>
    <x v="12"/>
    <x v="3"/>
    <x v="8"/>
    <n v="1447.9153367926974"/>
    <n v="2.9394208008464373"/>
    <n v="-3.3877120855612786"/>
  </r>
  <r>
    <d v="2023-04-01T00:00:00"/>
    <x v="12"/>
    <x v="3"/>
    <x v="9"/>
    <n v="3194.6374118023641"/>
    <n v="1.0340491695160159"/>
    <n v="55.213183703588186"/>
  </r>
  <r>
    <d v="2023-04-01T00:00:00"/>
    <x v="12"/>
    <x v="3"/>
    <x v="10"/>
    <n v="5165.4476104278647"/>
    <n v="9.4223238001678311E-3"/>
    <n v="10.579991744508144"/>
  </r>
  <r>
    <d v="2023-04-01T00:00:00"/>
    <x v="12"/>
    <x v="3"/>
    <x v="11"/>
    <n v="5408.5032494731986"/>
    <n v="0.34905112313021736"/>
    <n v="3.4761899206739999"/>
  </r>
  <r>
    <d v="2023-04-01T00:00:00"/>
    <x v="12"/>
    <x v="3"/>
    <x v="12"/>
    <n v="2821.6841952532673"/>
    <n v="0.23694684685080514"/>
    <n v="8.7116949647073838"/>
  </r>
  <r>
    <d v="2023-04-01T00:00:00"/>
    <x v="12"/>
    <x v="3"/>
    <x v="13"/>
    <n v="2455.6257913876989"/>
    <n v="-4.9448488167972986"/>
    <n v="23.473583181456913"/>
  </r>
  <r>
    <d v="2023-04-01T00:00:00"/>
    <x v="12"/>
    <x v="3"/>
    <x v="14"/>
    <n v="4004.6837032024832"/>
    <n v="-1.952478054747453"/>
    <n v="15.060718934123685"/>
  </r>
  <r>
    <d v="2023-04-01T00:00:00"/>
    <x v="12"/>
    <x v="3"/>
    <x v="15"/>
    <n v="2015.9842201601255"/>
    <n v="0.32061159591885158"/>
    <n v="11.623995042623037"/>
  </r>
  <r>
    <d v="2023-04-01T00:00:00"/>
    <x v="12"/>
    <x v="3"/>
    <x v="16"/>
    <n v="3355.3890784415921"/>
    <n v="-9.2424341269647936E-2"/>
    <n v="7.6498695816488382"/>
  </r>
  <r>
    <d v="2023-05-01T00:00:00"/>
    <x v="12"/>
    <x v="4"/>
    <x v="0"/>
    <n v="7155.0954697589605"/>
    <n v="-7.2091374678873166E-2"/>
    <n v="8.6166417286366972"/>
  </r>
  <r>
    <d v="2023-05-01T00:00:00"/>
    <x v="12"/>
    <x v="4"/>
    <x v="1"/>
    <n v="5232.3991795183156"/>
    <n v="-0.12655403101780038"/>
    <n v="5.0114755299943914"/>
  </r>
  <r>
    <d v="2023-05-01T00:00:00"/>
    <x v="12"/>
    <x v="4"/>
    <x v="2"/>
    <n v="1333.1853118687034"/>
    <n v="-1.4533716300138222"/>
    <n v="1.9888394693676315"/>
  </r>
  <r>
    <d v="2023-05-01T00:00:00"/>
    <x v="12"/>
    <x v="4"/>
    <x v="3"/>
    <n v="2944.8254731720776"/>
    <n v="3.0064465650872396"/>
    <n v="-0.17777615968351812"/>
  </r>
  <r>
    <d v="2023-05-01T00:00:00"/>
    <x v="12"/>
    <x v="4"/>
    <x v="4"/>
    <n v="2589.6435523645359"/>
    <n v="-0.82483649885416455"/>
    <n v="6.8265620302805807"/>
  </r>
  <r>
    <d v="2023-05-01T00:00:00"/>
    <x v="12"/>
    <x v="4"/>
    <x v="5"/>
    <n v="3624.1601435130742"/>
    <n v="-0.80324597816249232"/>
    <n v="2.4202550517167465"/>
  </r>
  <r>
    <d v="2023-05-01T00:00:00"/>
    <x v="12"/>
    <x v="4"/>
    <x v="6"/>
    <n v="2021.5308847084018"/>
    <n v="-1.4394785613068728"/>
    <n v="21.121005653809632"/>
  </r>
  <r>
    <d v="2023-05-01T00:00:00"/>
    <x v="12"/>
    <x v="4"/>
    <x v="7"/>
    <n v="4066.0281553913501"/>
    <n v="-6.404503417747609"/>
    <n v="6.8586257637966552"/>
  </r>
  <r>
    <d v="2023-05-01T00:00:00"/>
    <x v="12"/>
    <x v="4"/>
    <x v="8"/>
    <n v="1424.4908031193581"/>
    <n v="-1.6178110058028272"/>
    <n v="-3.7139643859694926"/>
  </r>
  <r>
    <d v="2023-05-01T00:00:00"/>
    <x v="12"/>
    <x v="4"/>
    <x v="9"/>
    <n v="3212.8856160025753"/>
    <n v="0.57121362608458792"/>
    <n v="56.235249672939602"/>
  </r>
  <r>
    <d v="2023-05-01T00:00:00"/>
    <x v="12"/>
    <x v="4"/>
    <x v="10"/>
    <n v="5201.1130121229198"/>
    <n v="0.6904610090915364"/>
    <n v="8.7050659128320653"/>
  </r>
  <r>
    <d v="2023-05-01T00:00:00"/>
    <x v="12"/>
    <x v="4"/>
    <x v="11"/>
    <n v="5433.6866383627566"/>
    <n v="0.46562584374911786"/>
    <n v="2.4735635215799912"/>
  </r>
  <r>
    <d v="2023-05-01T00:00:00"/>
    <x v="12"/>
    <x v="4"/>
    <x v="12"/>
    <n v="2815.5613200811058"/>
    <n v="-0.216993637433327"/>
    <n v="6.7457635851342346"/>
  </r>
  <r>
    <d v="2023-05-01T00:00:00"/>
    <x v="12"/>
    <x v="4"/>
    <x v="13"/>
    <n v="2555.5114128993082"/>
    <n v="4.067623897009276"/>
    <n v="25.184733253272906"/>
  </r>
  <r>
    <d v="2023-05-01T00:00:00"/>
    <x v="12"/>
    <x v="4"/>
    <x v="14"/>
    <n v="3909.8204663883903"/>
    <n v="-2.3688072228583823"/>
    <n v="8.6080304982622415"/>
  </r>
  <r>
    <d v="2023-05-01T00:00:00"/>
    <x v="12"/>
    <x v="4"/>
    <x v="15"/>
    <n v="2012.6008076135122"/>
    <n v="-0.16782931695489278"/>
    <n v="10.715585524054937"/>
  </r>
  <r>
    <d v="2023-05-01T00:00:00"/>
    <x v="12"/>
    <x v="4"/>
    <x v="16"/>
    <n v="3354.3758159101499"/>
    <n v="-3.0198063704522937E-2"/>
    <n v="4.650364875016777"/>
  </r>
  <r>
    <d v="2023-06-01T00:00:00"/>
    <x v="12"/>
    <x v="5"/>
    <x v="0"/>
    <n v="7161.8178551294222"/>
    <n v="9.3952420325815744E-2"/>
    <n v="4.0302620182880222"/>
  </r>
  <r>
    <d v="2023-06-01T00:00:00"/>
    <x v="12"/>
    <x v="5"/>
    <x v="1"/>
    <n v="5206.1229610361725"/>
    <n v="-0.50218298682177531"/>
    <n v="1.9464811450867092"/>
  </r>
  <r>
    <d v="2023-06-01T00:00:00"/>
    <x v="12"/>
    <x v="5"/>
    <x v="2"/>
    <n v="1313.920076693571"/>
    <n v="-1.4450530622879931"/>
    <n v="-0.26895972771322496"/>
  </r>
  <r>
    <d v="2023-06-01T00:00:00"/>
    <x v="12"/>
    <x v="5"/>
    <x v="3"/>
    <n v="2990.9508733169396"/>
    <n v="1.566320332565474"/>
    <n v="-1.0210287929177997"/>
  </r>
  <r>
    <d v="2023-06-01T00:00:00"/>
    <x v="12"/>
    <x v="5"/>
    <x v="4"/>
    <n v="2602.7925847956085"/>
    <n v="0.50775452934697096"/>
    <n v="6.9530158900541705"/>
  </r>
  <r>
    <d v="2023-06-01T00:00:00"/>
    <x v="12"/>
    <x v="5"/>
    <x v="5"/>
    <n v="3596.4560402247671"/>
    <n v="-0.76442823140403515"/>
    <n v="-3.3469131992825751"/>
  </r>
  <r>
    <d v="2023-06-01T00:00:00"/>
    <x v="12"/>
    <x v="5"/>
    <x v="6"/>
    <n v="2018.9240525118107"/>
    <n v="-0.12895336976100902"/>
    <n v="16.78034559183379"/>
  </r>
  <r>
    <d v="2023-06-01T00:00:00"/>
    <x v="12"/>
    <x v="5"/>
    <x v="7"/>
    <n v="3866.008619930004"/>
    <n v="-4.9192855488747744"/>
    <n v="-7.0121561223355888"/>
  </r>
  <r>
    <d v="2023-06-01T00:00:00"/>
    <x v="12"/>
    <x v="5"/>
    <x v="8"/>
    <n v="1378.9624509260482"/>
    <n v="-3.1961141548693561"/>
    <n v="-7.2279007726506421"/>
  </r>
  <r>
    <d v="2023-06-01T00:00:00"/>
    <x v="12"/>
    <x v="5"/>
    <x v="9"/>
    <n v="3356.9377293814068"/>
    <n v="4.4835742879032026"/>
    <n v="62.93155991105894"/>
  </r>
  <r>
    <d v="2023-06-01T00:00:00"/>
    <x v="12"/>
    <x v="5"/>
    <x v="10"/>
    <n v="5214.5267048752785"/>
    <n v="0.25790042864082263"/>
    <n v="7.8667669454622002"/>
  </r>
  <r>
    <d v="2023-06-01T00:00:00"/>
    <x v="12"/>
    <x v="5"/>
    <x v="11"/>
    <n v="5419.6072063769734"/>
    <n v="-0.25911380104954862"/>
    <n v="1.6345067062646157"/>
  </r>
  <r>
    <d v="2023-06-01T00:00:00"/>
    <x v="12"/>
    <x v="5"/>
    <x v="12"/>
    <n v="2793.5854659869487"/>
    <n v="-0.78051413540245473"/>
    <n v="3.9139576709913637"/>
  </r>
  <r>
    <d v="2023-06-01T00:00:00"/>
    <x v="12"/>
    <x v="5"/>
    <x v="13"/>
    <n v="2543.9318234228272"/>
    <n v="-0.45312219769519935"/>
    <n v="22.378714225214846"/>
  </r>
  <r>
    <d v="2023-06-01T00:00:00"/>
    <x v="12"/>
    <x v="5"/>
    <x v="14"/>
    <n v="3709.4497067619304"/>
    <n v="-5.1248071707893033"/>
    <n v="-8.2529593675359401"/>
  </r>
  <r>
    <d v="2023-06-01T00:00:00"/>
    <x v="12"/>
    <x v="5"/>
    <x v="15"/>
    <n v="2013.36774975106"/>
    <n v="3.8107017280664124E-2"/>
    <n v="9.7307921764210761"/>
  </r>
  <r>
    <d v="2023-06-01T00:00:00"/>
    <x v="12"/>
    <x v="5"/>
    <x v="16"/>
    <n v="3358.3336875896221"/>
    <n v="0.11799130141290082"/>
    <n v="3.0683502503796589"/>
  </r>
  <r>
    <d v="2023-07-01T00:00:00"/>
    <x v="12"/>
    <x v="6"/>
    <x v="0"/>
    <n v="7128.4922537381281"/>
    <n v="-0.46532321912411412"/>
    <n v="2.6696824823575049"/>
  </r>
  <r>
    <d v="2023-07-01T00:00:00"/>
    <x v="12"/>
    <x v="6"/>
    <x v="1"/>
    <n v="5110.8954176416291"/>
    <n v="-1.8291451067761644"/>
    <n v="-2.9056708767608685"/>
  </r>
  <r>
    <d v="2023-07-01T00:00:00"/>
    <x v="12"/>
    <x v="6"/>
    <x v="2"/>
    <n v="1278.3315288916622"/>
    <n v="-2.7085778224400059"/>
    <n v="-3.9382348435779924"/>
  </r>
  <r>
    <d v="2023-07-01T00:00:00"/>
    <x v="12"/>
    <x v="6"/>
    <x v="3"/>
    <n v="2932.7966527594008"/>
    <n v="-1.9443388748490609"/>
    <n v="-4.1287103531944425"/>
  </r>
  <r>
    <d v="2023-07-01T00:00:00"/>
    <x v="12"/>
    <x v="6"/>
    <x v="4"/>
    <n v="2580.6893400293711"/>
    <n v="-0.84921268392091909"/>
    <n v="4.3124621378330952"/>
  </r>
  <r>
    <d v="2023-07-01T00:00:00"/>
    <x v="12"/>
    <x v="6"/>
    <x v="5"/>
    <n v="3624.759121937152"/>
    <n v="0.78697143509687262"/>
    <n v="-3.5719933283166694"/>
  </r>
  <r>
    <d v="2023-07-01T00:00:00"/>
    <x v="12"/>
    <x v="6"/>
    <x v="6"/>
    <n v="2014.8207758135309"/>
    <n v="-0.20324076545498171"/>
    <n v="13.551947155394384"/>
  </r>
  <r>
    <d v="2023-07-01T00:00:00"/>
    <x v="12"/>
    <x v="6"/>
    <x v="7"/>
    <n v="3894.7399965608506"/>
    <n v="0.74317932150309574"/>
    <n v="-30.98671628672497"/>
  </r>
  <r>
    <d v="2023-07-01T00:00:00"/>
    <x v="12"/>
    <x v="6"/>
    <x v="8"/>
    <n v="1368.6002337165169"/>
    <n v="-0.75145028079426357"/>
    <n v="-12.315580403315119"/>
  </r>
  <r>
    <d v="2023-07-01T00:00:00"/>
    <x v="12"/>
    <x v="6"/>
    <x v="9"/>
    <n v="3374.7238247845448"/>
    <n v="0.52983096014758146"/>
    <n v="28.229286855401092"/>
  </r>
  <r>
    <d v="2023-07-01T00:00:00"/>
    <x v="12"/>
    <x v="6"/>
    <x v="10"/>
    <n v="5220.8290147445268"/>
    <n v="0.12086063080962717"/>
    <n v="6.4540009402143772"/>
  </r>
  <r>
    <d v="2023-07-01T00:00:00"/>
    <x v="12"/>
    <x v="6"/>
    <x v="11"/>
    <n v="5420.4726526308432"/>
    <n v="1.5968800337629041E-2"/>
    <n v="0.57794919746789741"/>
  </r>
  <r>
    <d v="2023-07-01T00:00:00"/>
    <x v="12"/>
    <x v="6"/>
    <x v="12"/>
    <n v="2795.0883431848424"/>
    <n v="5.3797430441693272E-2"/>
    <n v="3.3707115881502103"/>
  </r>
  <r>
    <d v="2023-07-01T00:00:00"/>
    <x v="12"/>
    <x v="6"/>
    <x v="13"/>
    <n v="2525.4451118990874"/>
    <n v="-0.72669838686424404"/>
    <n v="19.777978029300101"/>
  </r>
  <r>
    <d v="2023-07-01T00:00:00"/>
    <x v="12"/>
    <x v="6"/>
    <x v="14"/>
    <n v="3742.4217845492321"/>
    <n v="0.88886709333724223"/>
    <n v="-12.544479801943032"/>
  </r>
  <r>
    <d v="2023-07-01T00:00:00"/>
    <x v="12"/>
    <x v="6"/>
    <x v="15"/>
    <n v="2025.7637065854769"/>
    <n v="0.61568269562028988"/>
    <n v="9.2700882552996244"/>
  </r>
  <r>
    <d v="2023-07-01T00:00:00"/>
    <x v="12"/>
    <x v="6"/>
    <x v="16"/>
    <n v="3351.3935679182359"/>
    <n v="-0.20665366568642929"/>
    <n v="2.4377387755897484"/>
  </r>
  <r>
    <d v="2023-08-01T00:00:00"/>
    <x v="12"/>
    <x v="7"/>
    <x v="0"/>
    <n v="7125.821442724362"/>
    <n v="-3.7466702897315241E-2"/>
    <n v="2.5459048551499164"/>
  </r>
  <r>
    <d v="2023-08-01T00:00:00"/>
    <x v="12"/>
    <x v="7"/>
    <x v="1"/>
    <n v="5131.8159860707219"/>
    <n v="0.40933274347347837"/>
    <n v="-3.9976265050423176"/>
  </r>
  <r>
    <d v="2023-08-01T00:00:00"/>
    <x v="12"/>
    <x v="7"/>
    <x v="2"/>
    <n v="1270.43135879994"/>
    <n v="-0.6180063554070192"/>
    <n v="-4.8375245613039297"/>
  </r>
  <r>
    <d v="2023-08-01T00:00:00"/>
    <x v="12"/>
    <x v="7"/>
    <x v="3"/>
    <n v="2912.7408327821358"/>
    <n v="-0.68384625161089785"/>
    <n v="-5.5439901069009974"/>
  </r>
  <r>
    <d v="2023-08-01T00:00:00"/>
    <x v="12"/>
    <x v="7"/>
    <x v="4"/>
    <n v="2550.1384201062351"/>
    <n v="-1.1838278807626001"/>
    <n v="1.4405439618995874"/>
  </r>
  <r>
    <d v="2023-08-01T00:00:00"/>
    <x v="12"/>
    <x v="7"/>
    <x v="5"/>
    <n v="3595.8179756334785"/>
    <n v="-0.79842950469510843"/>
    <n v="-3.6273051433613257"/>
  </r>
  <r>
    <d v="2023-08-01T00:00:00"/>
    <x v="12"/>
    <x v="7"/>
    <x v="6"/>
    <n v="2017.0685658036709"/>
    <n v="0.11156277606043652"/>
    <n v="13.501023417576597"/>
  </r>
  <r>
    <d v="2023-08-01T00:00:00"/>
    <x v="12"/>
    <x v="7"/>
    <x v="7"/>
    <n v="4641.5824638445165"/>
    <n v="19.175669439889333"/>
    <n v="-22.452275442866199"/>
  </r>
  <r>
    <d v="2023-08-01T00:00:00"/>
    <x v="12"/>
    <x v="7"/>
    <x v="8"/>
    <n v="1372.9847345176247"/>
    <n v="0.32036387931935195"/>
    <n v="-14.883413987910721"/>
  </r>
  <r>
    <d v="2023-08-01T00:00:00"/>
    <x v="12"/>
    <x v="7"/>
    <x v="9"/>
    <n v="3072.477078855637"/>
    <n v="-8.9561920210820318"/>
    <n v="5.9430918639571395"/>
  </r>
  <r>
    <d v="2023-08-01T00:00:00"/>
    <x v="12"/>
    <x v="7"/>
    <x v="10"/>
    <n v="5222.5074012121113"/>
    <n v="3.2147891893119507E-2"/>
    <n v="1.338900016644895"/>
  </r>
  <r>
    <d v="2023-08-01T00:00:00"/>
    <x v="12"/>
    <x v="7"/>
    <x v="11"/>
    <n v="5434.961209960994"/>
    <n v="0.26729324652379205"/>
    <n v="0.33388231455842021"/>
  </r>
  <r>
    <d v="2023-08-01T00:00:00"/>
    <x v="12"/>
    <x v="7"/>
    <x v="12"/>
    <n v="2808.1394436507235"/>
    <n v="0.46692980197577949"/>
    <n v="2.9852147571133303"/>
  </r>
  <r>
    <d v="2023-08-01T00:00:00"/>
    <x v="12"/>
    <x v="7"/>
    <x v="13"/>
    <n v="2375.0321611789295"/>
    <n v="-5.9558986260069613"/>
    <n v="8.1715548708951591"/>
  </r>
  <r>
    <d v="2023-08-01T00:00:00"/>
    <x v="12"/>
    <x v="7"/>
    <x v="14"/>
    <n v="3680.3151965205498"/>
    <n v="-1.6595293530272892"/>
    <n v="-13.939025543014271"/>
  </r>
  <r>
    <d v="2023-08-01T00:00:00"/>
    <x v="12"/>
    <x v="7"/>
    <x v="15"/>
    <n v="2043.7028816577831"/>
    <n v="0.88555121280871063"/>
    <n v="9.5154765303316236"/>
  </r>
  <r>
    <d v="2023-08-01T00:00:00"/>
    <x v="12"/>
    <x v="7"/>
    <x v="16"/>
    <n v="3335.1785138668165"/>
    <n v="-0.4838301954936175"/>
    <n v="0.9563396555514414"/>
  </r>
  <r>
    <d v="2023-09-01T00:00:00"/>
    <x v="12"/>
    <x v="8"/>
    <x v="0"/>
    <n v="7137.0778155349217"/>
    <n v="0.15796596786821215"/>
    <n v="2.8346032800089516"/>
  </r>
  <r>
    <d v="2023-09-01T00:00:00"/>
    <x v="12"/>
    <x v="8"/>
    <x v="1"/>
    <n v="5054.762740026953"/>
    <n v="-1.5014810790744293"/>
    <n v="-6.41231320385568"/>
  </r>
  <r>
    <d v="2023-09-01T00:00:00"/>
    <x v="12"/>
    <x v="8"/>
    <x v="2"/>
    <n v="1254.9483879296424"/>
    <n v="-1.2187176239826791"/>
    <n v="-9.3238615721879743"/>
  </r>
  <r>
    <d v="2023-09-01T00:00:00"/>
    <x v="12"/>
    <x v="8"/>
    <x v="3"/>
    <n v="2871.6194874075236"/>
    <n v="-1.4117749479048092"/>
    <n v="-6.7317611867272031"/>
  </r>
  <r>
    <d v="2023-09-01T00:00:00"/>
    <x v="12"/>
    <x v="8"/>
    <x v="4"/>
    <n v="2472.8159461551945"/>
    <n v="-3.0320892913655806"/>
    <n v="-2.6547724699860109"/>
  </r>
  <r>
    <d v="2023-09-01T00:00:00"/>
    <x v="12"/>
    <x v="8"/>
    <x v="5"/>
    <n v="3566.2423376706602"/>
    <n v="-0.82250097650196086"/>
    <n v="-5.4322139878303366"/>
  </r>
  <r>
    <d v="2023-09-01T00:00:00"/>
    <x v="12"/>
    <x v="8"/>
    <x v="6"/>
    <n v="1999.781695001207"/>
    <n v="-0.85702940869420985"/>
    <n v="7.7564578161557485"/>
  </r>
  <r>
    <d v="2023-09-01T00:00:00"/>
    <x v="12"/>
    <x v="8"/>
    <x v="7"/>
    <n v="4405.9847607890515"/>
    <n v="-5.0758056092000352"/>
    <n v="-10.649048777882186"/>
  </r>
  <r>
    <d v="2023-09-01T00:00:00"/>
    <x v="12"/>
    <x v="8"/>
    <x v="8"/>
    <n v="1371.3713485055348"/>
    <n v="-0.11750939187658016"/>
    <n v="-14.247558417845706"/>
  </r>
  <r>
    <d v="2023-09-01T00:00:00"/>
    <x v="12"/>
    <x v="8"/>
    <x v="9"/>
    <n v="2485.471433270643"/>
    <n v="-19.10528965780366"/>
    <n v="-23.049818504988917"/>
  </r>
  <r>
    <d v="2023-09-01T00:00:00"/>
    <x v="12"/>
    <x v="8"/>
    <x v="10"/>
    <n v="5219.7603255219738"/>
    <n v="-5.2600704586847069E-2"/>
    <n v="0.50193756881498075"/>
  </r>
  <r>
    <d v="2023-09-01T00:00:00"/>
    <x v="12"/>
    <x v="8"/>
    <x v="11"/>
    <n v="5427.7406540998836"/>
    <n v="-0.13285386191674853"/>
    <n v="-0.47346325024976155"/>
  </r>
  <r>
    <d v="2023-09-01T00:00:00"/>
    <x v="12"/>
    <x v="8"/>
    <x v="12"/>
    <n v="2803.7698783328578"/>
    <n v="-0.15560357331062535"/>
    <n v="3.4398359773902154"/>
  </r>
  <r>
    <d v="2023-09-01T00:00:00"/>
    <x v="12"/>
    <x v="8"/>
    <x v="13"/>
    <n v="2397.5372173438727"/>
    <n v="0.94756848066310795"/>
    <n v="5.6617487774954789"/>
  </r>
  <r>
    <d v="2023-09-01T00:00:00"/>
    <x v="12"/>
    <x v="8"/>
    <x v="14"/>
    <n v="3690.272660304985"/>
    <n v="0.27056008120851516"/>
    <n v="-12.861811817130665"/>
  </r>
  <r>
    <d v="2023-09-01T00:00:00"/>
    <x v="12"/>
    <x v="8"/>
    <x v="15"/>
    <n v="2044.4806802707174"/>
    <n v="3.8058301914389858E-2"/>
    <n v="8.6667930525562653"/>
  </r>
  <r>
    <d v="2023-09-01T00:00:00"/>
    <x v="12"/>
    <x v="8"/>
    <x v="16"/>
    <n v="3300.5740422922236"/>
    <n v="-1.0375598016932663"/>
    <n v="-0.22539337665858916"/>
  </r>
  <r>
    <d v="2023-10-01T00:00:00"/>
    <x v="12"/>
    <x v="9"/>
    <x v="0"/>
    <n v="7128.1944944601437"/>
    <n v="-0.12446720218521889"/>
    <n v="1.9448878690255578"/>
  </r>
  <r>
    <d v="2023-10-01T00:00:00"/>
    <x v="12"/>
    <x v="9"/>
    <x v="1"/>
    <n v="5110.8767927760709"/>
    <n v="1.1101223862550524"/>
    <n v="-6.1158742035050784"/>
  </r>
  <r>
    <d v="2023-10-01T00:00:00"/>
    <x v="12"/>
    <x v="9"/>
    <x v="2"/>
    <n v="1283.3942460949665"/>
    <n v="2.2666954624526614"/>
    <n v="-10.188111974652902"/>
  </r>
  <r>
    <d v="2023-10-01T00:00:00"/>
    <x v="12"/>
    <x v="9"/>
    <x v="3"/>
    <n v="2889.5409551735729"/>
    <n v="0.6240892236815343"/>
    <n v="-7.7302950955672962"/>
  </r>
  <r>
    <d v="2023-10-01T00:00:00"/>
    <x v="12"/>
    <x v="9"/>
    <x v="4"/>
    <n v="2469.4988445409745"/>
    <n v="-0.13414268131752838"/>
    <n v="-4.555173702368176"/>
  </r>
  <r>
    <d v="2023-10-01T00:00:00"/>
    <x v="12"/>
    <x v="9"/>
    <x v="5"/>
    <n v="3556.7591010279239"/>
    <n v="-0.26591677583330808"/>
    <n v="-5.3069448977972939"/>
  </r>
  <r>
    <d v="2023-10-01T00:00:00"/>
    <x v="12"/>
    <x v="9"/>
    <x v="6"/>
    <n v="1968.5240562917047"/>
    <n v="-1.5630525465672562"/>
    <n v="3.3410265592477506"/>
  </r>
  <r>
    <d v="2023-10-01T00:00:00"/>
    <x v="12"/>
    <x v="9"/>
    <x v="7"/>
    <n v="4770.9559431416283"/>
    <n v="8.2835325623599196"/>
    <n v="-1.1803509413870428"/>
  </r>
  <r>
    <d v="2023-10-01T00:00:00"/>
    <x v="12"/>
    <x v="9"/>
    <x v="8"/>
    <n v="1395.6035683008777"/>
    <n v="1.7670064218382686"/>
    <n v="-13.504261545956386"/>
  </r>
  <r>
    <d v="2023-10-01T00:00:00"/>
    <x v="12"/>
    <x v="9"/>
    <x v="9"/>
    <n v="2102.7744483523429"/>
    <n v="-15.397360025768126"/>
    <n v="-40.850114580807158"/>
  </r>
  <r>
    <d v="2023-10-01T00:00:00"/>
    <x v="12"/>
    <x v="9"/>
    <x v="10"/>
    <n v="5233.1410866417446"/>
    <n v="0.25634819005664333"/>
    <n v="6.1972712237201577E-2"/>
  </r>
  <r>
    <d v="2023-10-01T00:00:00"/>
    <x v="12"/>
    <x v="9"/>
    <x v="11"/>
    <n v="5401.0967037679293"/>
    <n v="-0.49088473510296993"/>
    <n v="-1.2649690575415429"/>
  </r>
  <r>
    <d v="2023-10-01T00:00:00"/>
    <x v="12"/>
    <x v="9"/>
    <x v="12"/>
    <n v="2787.0250524610701"/>
    <n v="-0.5972254000297772"/>
    <n v="2.0519107697214656"/>
  </r>
  <r>
    <d v="2023-10-01T00:00:00"/>
    <x v="12"/>
    <x v="9"/>
    <x v="13"/>
    <n v="2404.4634821782111"/>
    <n v="0.28889081613554524"/>
    <n v="1.4563879697252036"/>
  </r>
  <r>
    <d v="2023-10-01T00:00:00"/>
    <x v="12"/>
    <x v="9"/>
    <x v="14"/>
    <n v="3697.5250834697899"/>
    <n v="0.19652811139991844"/>
    <n v="-11.767248866090052"/>
  </r>
  <r>
    <d v="2023-10-01T00:00:00"/>
    <x v="12"/>
    <x v="9"/>
    <x v="15"/>
    <n v="2049.332674706036"/>
    <n v="0.23732160847205197"/>
    <n v="7.2596329341285237"/>
  </r>
  <r>
    <d v="2023-10-01T00:00:00"/>
    <x v="12"/>
    <x v="9"/>
    <x v="16"/>
    <n v="3335.2613233088632"/>
    <n v="1.0509469132390592"/>
    <n v="0.283202708087215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Costo CBA nacional" cacheId="6" applyNumberFormats="0" applyBorderFormats="0" applyFontFormats="0" applyPatternFormats="0" applyAlignmentFormats="0" applyWidthHeightFormats="1" dataCaption="Valores" updatedVersion="5" minRefreshableVersion="3" rowGrandTotals="0" colGrandTotals="0" itemPrintTitles="1" createdVersion="5" indent="0" outline="1" outlineData="1" multipleFieldFilters="0" chartFormat="2">
  <location ref="A2:B13" firstHeaderRow="1" firstDataRow="1" firstDataCol="1"/>
  <pivotFields count="7">
    <pivotField numFmtId="17" showAll="0" defaultSubtotal="0"/>
    <pivotField axis="axisRow" showAll="0" defaultSubtotal="0">
      <items count="13">
        <item h="1" x="0"/>
        <item h="1" x="1"/>
        <item h="1" x="2"/>
        <item h="1" x="3"/>
        <item h="1" x="4"/>
        <item h="1" x="5"/>
        <item h="1" x="6"/>
        <item h="1" x="7"/>
        <item h="1" x="8"/>
        <item h="1" x="9"/>
        <item h="1" x="10"/>
        <item h="1" x="11"/>
        <item x="12"/>
      </items>
    </pivotField>
    <pivotField axis="axisRow" showAll="0" defaultSubtotal="0">
      <items count="13">
        <item x="0"/>
        <item x="1"/>
        <item x="2"/>
        <item x="3"/>
        <item x="4"/>
        <item x="5"/>
        <item x="6"/>
        <item x="7"/>
        <item x="8"/>
        <item x="9"/>
        <item x="10"/>
        <item x="11"/>
        <item m="1" x="12"/>
      </items>
    </pivotField>
    <pivotField showAll="0" defaultSubtotal="0"/>
    <pivotField dataField="1" numFmtId="3" showAll="0" defaultSubtotal="0"/>
    <pivotField showAll="0" defaultSubtotal="0"/>
    <pivotField showAll="0" defaultSubtotal="0"/>
  </pivotFields>
  <rowFields count="2">
    <field x="1"/>
    <field x="2"/>
  </rowFields>
  <rowItems count="11">
    <i>
      <x v="12"/>
    </i>
    <i r="1">
      <x/>
    </i>
    <i r="1">
      <x v="1"/>
    </i>
    <i r="1">
      <x v="2"/>
    </i>
    <i r="1">
      <x v="3"/>
    </i>
    <i r="1">
      <x v="4"/>
    </i>
    <i r="1">
      <x v="5"/>
    </i>
    <i r="1">
      <x v="6"/>
    </i>
    <i r="1">
      <x v="7"/>
    </i>
    <i r="1">
      <x v="8"/>
    </i>
    <i r="1">
      <x v="9"/>
    </i>
  </rowItems>
  <colItems count="1">
    <i/>
  </colItems>
  <dataFields count="1">
    <dataField name="Colones corrientes " fld="4" baseField="0" baseItem="0" numFmtId="164"/>
  </dataFields>
  <formats count="5">
    <format dxfId="43">
      <pivotArea outline="0" collapsedLevelsAreSubtotals="1" fieldPosition="0"/>
    </format>
    <format dxfId="42">
      <pivotArea field="1" type="button" dataOnly="0" labelOnly="1" outline="0" axis="axisRow" fieldPosition="0"/>
    </format>
    <format dxfId="41">
      <pivotArea dataOnly="0" labelOnly="1" outline="0" axis="axisValues" fieldPosition="0"/>
    </format>
    <format dxfId="40">
      <pivotArea dataOnly="0" labelOnly="1" outline="0" axis="axisValues" fieldPosition="0"/>
    </format>
    <format dxfId="39">
      <pivotArea dataOnly="0" labelOnly="1" outline="0" axis="axisValues" fieldPosition="0"/>
    </format>
  </format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Variación Mensual" cacheId="6" applyNumberFormats="0" applyBorderFormats="0" applyFontFormats="0" applyPatternFormats="0" applyAlignmentFormats="0" applyWidthHeightFormats="1" dataCaption="Valores" updatedVersion="5" minRefreshableVersion="3" rowGrandTotals="0" colGrandTotals="0" itemPrintTitles="1" createdVersion="5" indent="0" outline="1" outlineData="1" multipleFieldFilters="0" chartFormat="4" rowHeaderCaption="Subgrupo ">
  <location ref="A5:B24" firstHeaderRow="1" firstDataRow="1" firstDataCol="1"/>
  <pivotFields count="7">
    <pivotField numFmtId="17" showAll="0" defaultSubtotal="0"/>
    <pivotField axis="axisRow" multipleItemSelectionAllowed="1" showAll="0" defaultSubtotal="0">
      <items count="13">
        <item h="1" x="0"/>
        <item h="1" x="1"/>
        <item h="1" x="2"/>
        <item h="1" x="3"/>
        <item h="1" x="4"/>
        <item h="1" x="5"/>
        <item h="1" x="6"/>
        <item h="1" x="7"/>
        <item h="1" x="8"/>
        <item h="1" x="9"/>
        <item h="1" x="10"/>
        <item h="1" x="11"/>
        <item x="12"/>
      </items>
    </pivotField>
    <pivotField axis="axisRow" multipleItemSelectionAllowed="1" showAll="0" defaultSubtotal="0">
      <items count="13">
        <item h="1" x="0"/>
        <item h="1" x="1"/>
        <item h="1" x="2"/>
        <item h="1" x="3"/>
        <item h="1" x="4"/>
        <item h="1" x="5"/>
        <item h="1" x="6"/>
        <item h="1" x="7"/>
        <item h="1" x="8"/>
        <item x="9"/>
        <item h="1" x="10"/>
        <item h="1" x="11"/>
        <item h="1" m="1" x="12"/>
      </items>
    </pivotField>
    <pivotField axis="axisRow" showAll="0" sortType="ascending" defaultSubtotal="0">
      <items count="18">
        <item m="1" x="17"/>
        <item x="0"/>
        <item x="1"/>
        <item x="2"/>
        <item x="3"/>
        <item x="4"/>
        <item x="5"/>
        <item x="6"/>
        <item x="7"/>
        <item x="8"/>
        <item x="9"/>
        <item x="10"/>
        <item x="11"/>
        <item x="12"/>
        <item x="13"/>
        <item x="14"/>
        <item x="15"/>
        <item x="16"/>
      </items>
      <autoSortScope>
        <pivotArea dataOnly="0" outline="0" fieldPosition="0">
          <references count="1">
            <reference field="4294967294" count="1" selected="0">
              <x v="0"/>
            </reference>
          </references>
        </pivotArea>
      </autoSortScope>
    </pivotField>
    <pivotField numFmtId="3" showAll="0" defaultSubtotal="0"/>
    <pivotField dataField="1" showAll="0" defaultSubtotal="0"/>
    <pivotField showAll="0" defaultSubtotal="0"/>
  </pivotFields>
  <rowFields count="3">
    <field x="1"/>
    <field x="2"/>
    <field x="3"/>
  </rowFields>
  <rowItems count="19">
    <i>
      <x v="12"/>
    </i>
    <i r="1">
      <x v="9"/>
    </i>
    <i r="2">
      <x v="10"/>
    </i>
    <i r="2">
      <x v="7"/>
    </i>
    <i r="2">
      <x v="13"/>
    </i>
    <i r="2">
      <x v="12"/>
    </i>
    <i r="2">
      <x v="6"/>
    </i>
    <i r="2">
      <x v="5"/>
    </i>
    <i r="2">
      <x v="1"/>
    </i>
    <i r="2">
      <x v="15"/>
    </i>
    <i r="2">
      <x v="16"/>
    </i>
    <i r="2">
      <x v="11"/>
    </i>
    <i r="2">
      <x v="14"/>
    </i>
    <i r="2">
      <x v="4"/>
    </i>
    <i r="2">
      <x v="17"/>
    </i>
    <i r="2">
      <x v="2"/>
    </i>
    <i r="2">
      <x v="9"/>
    </i>
    <i r="2">
      <x v="3"/>
    </i>
    <i r="2">
      <x v="8"/>
    </i>
  </rowItems>
  <colItems count="1">
    <i/>
  </colItems>
  <dataFields count="1">
    <dataField name="Variación Mensual " fld="5" subtotal="product" baseField="3" baseItem="10" numFmtId="166"/>
  </dataFields>
  <formats count="5">
    <format dxfId="38">
      <pivotArea outline="0" collapsedLevelsAreSubtotals="1" fieldPosition="0"/>
    </format>
    <format dxfId="37">
      <pivotArea dataOnly="0" labelOnly="1" outline="0" axis="axisValues" fieldPosition="0"/>
    </format>
    <format dxfId="36">
      <pivotArea dataOnly="0" labelOnly="1" outline="0" axis="axisValues" fieldPosition="0"/>
    </format>
    <format dxfId="35">
      <pivotArea field="3" type="button" dataOnly="0" labelOnly="1" outline="0" axis="axisRow" fieldPosition="2"/>
    </format>
    <format dxfId="34">
      <pivotArea field="3" type="button" dataOnly="0" labelOnly="1" outline="0" axis="axisRow" fieldPosition="2"/>
    </format>
  </format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VARIACIÓN INTERANUAL" cacheId="6" applyNumberFormats="0" applyBorderFormats="0" applyFontFormats="0" applyPatternFormats="0" applyAlignmentFormats="0" applyWidthHeightFormats="1" dataCaption="Valores" updatedVersion="5" minRefreshableVersion="3" rowGrandTotals="0" colGrandTotals="0" itemPrintTitles="1" createdVersion="5" indent="0" outline="1" outlineData="1" multipleFieldFilters="0" chartFormat="6" rowHeaderCaption="Subgrupo ">
  <location ref="A5:B24" firstHeaderRow="1" firstDataRow="1" firstDataCol="1"/>
  <pivotFields count="7">
    <pivotField numFmtId="17" showAll="0" defaultSubtotal="0"/>
    <pivotField axis="axisRow" multipleItemSelectionAllowed="1" showAll="0" defaultSubtotal="0">
      <items count="13">
        <item h="1" x="0"/>
        <item h="1" x="1"/>
        <item h="1" x="2"/>
        <item h="1" x="3"/>
        <item h="1" x="4"/>
        <item h="1" x="5"/>
        <item h="1" x="6"/>
        <item h="1" x="7"/>
        <item h="1" x="8"/>
        <item h="1" x="9"/>
        <item h="1" x="10"/>
        <item h="1" x="11"/>
        <item x="12"/>
      </items>
    </pivotField>
    <pivotField axis="axisRow" multipleItemSelectionAllowed="1" showAll="0" defaultSubtotal="0">
      <items count="13">
        <item h="1" x="0"/>
        <item h="1" x="1"/>
        <item h="1" x="2"/>
        <item h="1" x="3"/>
        <item h="1" x="4"/>
        <item h="1" x="5"/>
        <item h="1" x="6"/>
        <item h="1" x="7"/>
        <item h="1" x="8"/>
        <item x="9"/>
        <item h="1" x="10"/>
        <item h="1" x="11"/>
        <item h="1" m="1" x="12"/>
      </items>
    </pivotField>
    <pivotField axis="axisRow" showAll="0" sortType="ascending" defaultSubtotal="0">
      <items count="18">
        <item m="1" x="17"/>
        <item x="0"/>
        <item x="1"/>
        <item x="2"/>
        <item x="3"/>
        <item x="4"/>
        <item x="5"/>
        <item x="6"/>
        <item x="7"/>
        <item x="8"/>
        <item x="9"/>
        <item x="10"/>
        <item x="11"/>
        <item x="12"/>
        <item x="13"/>
        <item x="14"/>
        <item x="15"/>
        <item x="16"/>
      </items>
      <autoSortScope>
        <pivotArea dataOnly="0" outline="0" fieldPosition="0">
          <references count="1">
            <reference field="4294967294" count="1" selected="0">
              <x v="0"/>
            </reference>
          </references>
        </pivotArea>
      </autoSortScope>
    </pivotField>
    <pivotField numFmtId="3" showAll="0" defaultSubtotal="0"/>
    <pivotField showAll="0" defaultSubtotal="0"/>
    <pivotField dataField="1" showAll="0" defaultSubtotal="0"/>
  </pivotFields>
  <rowFields count="3">
    <field x="1"/>
    <field x="2"/>
    <field x="3"/>
  </rowFields>
  <rowItems count="19">
    <i>
      <x v="12"/>
    </i>
    <i r="1">
      <x v="9"/>
    </i>
    <i r="2">
      <x v="10"/>
    </i>
    <i r="2">
      <x v="9"/>
    </i>
    <i r="2">
      <x v="15"/>
    </i>
    <i r="2">
      <x v="3"/>
    </i>
    <i r="2">
      <x v="4"/>
    </i>
    <i r="2">
      <x v="2"/>
    </i>
    <i r="2">
      <x v="6"/>
    </i>
    <i r="2">
      <x v="5"/>
    </i>
    <i r="2">
      <x v="12"/>
    </i>
    <i r="2">
      <x v="8"/>
    </i>
    <i r="2">
      <x v="11"/>
    </i>
    <i r="2">
      <x v="17"/>
    </i>
    <i r="2">
      <x v="14"/>
    </i>
    <i r="2">
      <x v="1"/>
    </i>
    <i r="2">
      <x v="13"/>
    </i>
    <i r="2">
      <x v="7"/>
    </i>
    <i r="2">
      <x v="16"/>
    </i>
  </rowItems>
  <colItems count="1">
    <i/>
  </colItems>
  <dataFields count="1">
    <dataField name="Variación Interanual " fld="6" subtotal="product" baseField="1" baseItem="12"/>
  </dataFields>
  <formats count="5">
    <format dxfId="33">
      <pivotArea outline="0" collapsedLevelsAreSubtotals="1" fieldPosition="0"/>
    </format>
    <format dxfId="32">
      <pivotArea dataOnly="0" labelOnly="1" outline="0" axis="axisValues" fieldPosition="0"/>
    </format>
    <format dxfId="31">
      <pivotArea dataOnly="0" labelOnly="1" outline="0" axis="axisValues" fieldPosition="0"/>
    </format>
    <format dxfId="30">
      <pivotArea field="3" type="button" dataOnly="0" labelOnly="1" outline="0" axis="axisRow" fieldPosition="2"/>
    </format>
    <format dxfId="29">
      <pivotArea field="3" type="button" dataOnly="0" labelOnly="1" outline="0" axis="axisRow" fieldPosition="2"/>
    </format>
  </formats>
  <chartFormats count="1">
    <chartFormat chart="5"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Año" sourceName="Año">
  <pivotTables>
    <pivotTable tabId="5" name="Costo CBA nacional"/>
  </pivotTables>
  <data>
    <tabular pivotCacheId="3" sortOrder="descending">
      <items count="13">
        <i x="12" s="1"/>
        <i x="11"/>
        <i x="10"/>
        <i x="9"/>
        <i x="8"/>
        <i x="7"/>
        <i x="6"/>
        <i x="5"/>
        <i x="4"/>
        <i x="3"/>
        <i x="2"/>
        <i x="1"/>
        <i x="0"/>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Mes" sourceName="Mes">
  <pivotTables>
    <pivotTable tabId="5" name="Costo CBA nacional"/>
  </pivotTables>
  <data>
    <tabular pivotCacheId="3">
      <items count="13">
        <i x="0" s="1"/>
        <i x="1" s="1"/>
        <i x="2" s="1"/>
        <i x="3" s="1"/>
        <i x="4" s="1"/>
        <i x="5" s="1"/>
        <i x="6" s="1"/>
        <i x="7" s="1"/>
        <i x="8" s="1"/>
        <i x="9" s="1"/>
        <i x="10" s="1" nd="1"/>
        <i x="11" s="1" nd="1"/>
        <i x="12"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Año1" sourceName="Año">
  <pivotTables>
    <pivotTable tabId="8" name="Variación Mensual"/>
  </pivotTables>
  <data>
    <tabular pivotCacheId="3" sortOrder="descending">
      <items count="13">
        <i x="12" s="1"/>
        <i x="11"/>
        <i x="10"/>
        <i x="9"/>
        <i x="8"/>
        <i x="7"/>
        <i x="6"/>
        <i x="5"/>
        <i x="4"/>
        <i x="3"/>
        <i x="2"/>
        <i x="1"/>
        <i x="0"/>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ciónDeDatos_Mes1" sourceName="Mes">
  <pivotTables>
    <pivotTable tabId="8" name="Variación Mensual"/>
  </pivotTables>
  <data>
    <tabular pivotCacheId="3">
      <items count="13">
        <i x="0"/>
        <i x="1"/>
        <i x="2"/>
        <i x="3"/>
        <i x="4"/>
        <i x="5"/>
        <i x="6"/>
        <i x="7"/>
        <i x="8"/>
        <i x="9" s="1"/>
        <i x="10" nd="1"/>
        <i x="11" nd="1"/>
        <i x="12"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egmentaciónDeDatos_Año11" sourceName="Año">
  <pivotTables>
    <pivotTable tabId="11" name="VARIACIÓN INTERANUAL"/>
  </pivotTables>
  <data>
    <tabular pivotCacheId="3" sortOrder="descending">
      <items count="13">
        <i x="12" s="1"/>
        <i x="11"/>
        <i x="10"/>
        <i x="9"/>
        <i x="8"/>
        <i x="7"/>
        <i x="6"/>
        <i x="5"/>
        <i x="4"/>
        <i x="3"/>
        <i x="2"/>
        <i x="1"/>
        <i x="0"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egmentaciónDeDatos_Mes11" sourceName="Mes">
  <pivotTables>
    <pivotTable tabId="11" name="VARIACIÓN INTERANUAL"/>
  </pivotTables>
  <data>
    <tabular pivotCacheId="3">
      <items count="13">
        <i x="0"/>
        <i x="1"/>
        <i x="2"/>
        <i x="3"/>
        <i x="4"/>
        <i x="5"/>
        <i x="6"/>
        <i x="7"/>
        <i x="8"/>
        <i x="9" s="1"/>
        <i x="10" nd="1"/>
        <i x="11" nd="1"/>
        <i x="12"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ño" cache="SegmentaciónDeDatos_Año" caption="Año" columnCount="3" rowHeight="241300"/>
  <slicer name="Mes" cache="SegmentaciónDeDatos_Mes" caption="Mes" columnCount="2"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Año 1" cache="SegmentaciónDeDatos_Año1" caption="Año" columnCount="3" rowHeight="241300"/>
  <slicer name="Mes 1" cache="SegmentaciónDeDatos_Mes1" caption="Mes" columnCount="2"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Año 2" cache="SegmentaciónDeDatos_Año11" caption="Año" columnCount="3" rowHeight="241300"/>
  <slicer name="Mes 2" cache="SegmentaciónDeDatos_Mes11" caption="Mes" columnCount="2" rowHeight="241300"/>
</slicers>
</file>

<file path=xl/tables/table1.xml><?xml version="1.0" encoding="utf-8"?>
<table xmlns="http://schemas.openxmlformats.org/spreadsheetml/2006/main" id="4" name="Tabla15" displayName="Tabla15" ref="A2:D156" totalsRowShown="0" headerRowDxfId="28" headerRowBorderDxfId="27" tableBorderDxfId="26" totalsRowBorderDxfId="25" headerRowCellStyle="Normal 2">
  <autoFilter ref="A2:D156"/>
  <tableColumns count="4">
    <tableColumn id="1" name="Período" dataDxfId="24" dataCellStyle="Normal 2"/>
    <tableColumn id="2" name="Año" dataDxfId="23" dataCellStyle="Normal 2"/>
    <tableColumn id="3" name="Mes" dataDxfId="22" dataCellStyle="Normal 2"/>
    <tableColumn id="5" name="Costo" dataDxfId="21"/>
  </tableColumns>
  <tableStyleInfo name="TableStyleMedium2" showFirstColumn="0" showLastColumn="0" showRowStripes="1" showColumnStripes="0"/>
</table>
</file>

<file path=xl/tables/table2.xml><?xml version="1.0" encoding="utf-8"?>
<table xmlns="http://schemas.openxmlformats.org/spreadsheetml/2006/main" id="5" name="Tabla146" displayName="Tabla146" ref="A2:G2620" totalsRowShown="0" headerRowDxfId="20" headerRowBorderDxfId="19" tableBorderDxfId="18" totalsRowBorderDxfId="17" headerRowCellStyle="Normal 2">
  <autoFilter ref="A2:G2620"/>
  <sortState ref="A3:G2536">
    <sortCondition ref="A3:A2536"/>
    <sortCondition ref="D3:D2536" customList="Lácteos,Carne de res,Carne de cerdo,Carne de pollo,Embutidos,Pescado,Leguminosas,Hortalizas,Frutas,Tubérculos y raíces,Pan y galletas,Cereales y otros,Azúcar,Huevo,Grasas,Otros alimentos,Bebidas no alcohólicas"/>
  </sortState>
  <tableColumns count="7">
    <tableColumn id="1" name="Período" dataDxfId="16" dataCellStyle="Normal 2"/>
    <tableColumn id="2" name="Año" dataDxfId="15" dataCellStyle="Normal 2"/>
    <tableColumn id="3" name="Mes" dataDxfId="14" dataCellStyle="Normal 2"/>
    <tableColumn id="4" name="Subgrupo" dataDxfId="13"/>
    <tableColumn id="5" name="Costo" dataDxfId="12"/>
    <tableColumn id="6" name="Variación Mensual" dataDxfId="11">
      <calculatedColumnFormula>+(Tabla146[[#This Row],[Costo]]/E2-1)*100</calculatedColumnFormula>
    </tableColumn>
    <tableColumn id="7" name="Variación Interanual" dataDxfId="1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5.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3D9193"/>
  </sheetPr>
  <dimension ref="A4:D16"/>
  <sheetViews>
    <sheetView showGridLines="0" tabSelected="1" workbookViewId="0">
      <selection activeCell="C4" sqref="C4"/>
    </sheetView>
  </sheetViews>
  <sheetFormatPr baseColWidth="10" defaultColWidth="0" defaultRowHeight="15" x14ac:dyDescent="0.25"/>
  <cols>
    <col min="1" max="1" width="7.5703125" style="9" customWidth="1"/>
    <col min="2" max="2" width="11" style="9" customWidth="1"/>
    <col min="3" max="3" width="63.140625" style="9" customWidth="1"/>
    <col min="4" max="4" width="8.5703125" style="9" customWidth="1"/>
    <col min="5" max="16384" width="11.42578125" style="9" hidden="1"/>
  </cols>
  <sheetData>
    <row r="4" spans="1:4" ht="18" x14ac:dyDescent="0.25">
      <c r="A4" s="4"/>
    </row>
    <row r="5" spans="1:4" ht="36.75" customHeight="1" x14ac:dyDescent="0.35">
      <c r="A5" s="72" t="s">
        <v>29</v>
      </c>
      <c r="B5" s="73"/>
      <c r="C5" s="73"/>
      <c r="D5" s="74"/>
    </row>
    <row r="6" spans="1:4" s="33" customFormat="1" ht="250.5" customHeight="1" x14ac:dyDescent="0.25">
      <c r="B6" s="75" t="s">
        <v>57</v>
      </c>
      <c r="C6" s="75"/>
    </row>
    <row r="7" spans="1:4" x14ac:dyDescent="0.25">
      <c r="B7" s="10"/>
      <c r="C7" s="11"/>
    </row>
    <row r="8" spans="1:4" ht="15.75" x14ac:dyDescent="0.25">
      <c r="B8" s="76" t="s">
        <v>21</v>
      </c>
      <c r="C8" s="76"/>
    </row>
    <row r="9" spans="1:4" x14ac:dyDescent="0.25">
      <c r="B9" s="10"/>
      <c r="C9" s="11"/>
    </row>
    <row r="10" spans="1:4" ht="30.75" customHeight="1" x14ac:dyDescent="0.25">
      <c r="B10" s="12" t="s">
        <v>22</v>
      </c>
      <c r="C10" s="17" t="s">
        <v>27</v>
      </c>
      <c r="D10" s="13"/>
    </row>
    <row r="11" spans="1:4" x14ac:dyDescent="0.25">
      <c r="B11" s="12" t="str">
        <f t="shared" ref="B11" si="0">MID(C11,1,9)</f>
        <v/>
      </c>
      <c r="D11" s="13"/>
    </row>
    <row r="12" spans="1:4" x14ac:dyDescent="0.25">
      <c r="B12" s="14" t="s">
        <v>23</v>
      </c>
      <c r="C12" s="66" t="s">
        <v>58</v>
      </c>
    </row>
    <row r="14" spans="1:4" x14ac:dyDescent="0.25">
      <c r="B14" s="15" t="s">
        <v>24</v>
      </c>
      <c r="C14" s="66" t="s">
        <v>64</v>
      </c>
    </row>
    <row r="16" spans="1:4" x14ac:dyDescent="0.25">
      <c r="B16" s="16" t="s">
        <v>25</v>
      </c>
      <c r="C16" s="66" t="s">
        <v>65</v>
      </c>
    </row>
  </sheetData>
  <mergeCells count="3">
    <mergeCell ref="A5:D5"/>
    <mergeCell ref="B6:C6"/>
    <mergeCell ref="B8:C8"/>
  </mergeCells>
  <hyperlinks>
    <hyperlink ref="C10" location="'Costo per cápita CBA'!A1" display="Costa Rica. Costo per cápita mensual total nacional de la Canasta Básica Alimentaria (CBA) 2011, por mes, según subgrupo de alimentos."/>
    <hyperlink ref="C12" location="'Costo CBA mensual'!A1" display="Costa Rica. Costo per cápita mensual de la CBA nacional."/>
    <hyperlink ref="C14" location="'Variación MENSUAL subgrupo'!A1" display="Costa Rica. Variación mensual del costo por subgrupo de la CBA."/>
    <hyperlink ref="C16" location="'Variación INTERANUAL subgrupo'!A1" display="Costa Rica. Variación interanual del costo por subgrupo de la CBA."/>
  </hyperlink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EY30"/>
  <sheetViews>
    <sheetView showGridLines="0" zoomScaleNormal="100" workbookViewId="0">
      <pane xSplit="1" ySplit="7" topLeftCell="B8" activePane="bottomRight" state="frozen"/>
      <selection pane="topRight" activeCell="C1" sqref="C1"/>
      <selection pane="bottomLeft" activeCell="A11" sqref="A11"/>
      <selection pane="bottomRight"/>
    </sheetView>
  </sheetViews>
  <sheetFormatPr baseColWidth="10" defaultRowHeight="17.100000000000001" customHeight="1" x14ac:dyDescent="0.2"/>
  <cols>
    <col min="1" max="1" width="32.85546875" style="1" customWidth="1"/>
    <col min="2" max="134" width="9.42578125" style="1" customWidth="1"/>
    <col min="135" max="135" width="9.42578125" style="2" customWidth="1"/>
    <col min="136" max="149" width="9.42578125" style="3" customWidth="1"/>
    <col min="150" max="150" width="9.42578125" style="1" customWidth="1"/>
    <col min="151" max="16384" width="11.42578125" style="1"/>
  </cols>
  <sheetData>
    <row r="2" spans="1:155" ht="21" customHeight="1" x14ac:dyDescent="0.2">
      <c r="A2" s="4" t="s">
        <v>26</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77"/>
      <c r="DH2" s="77"/>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row>
    <row r="3" spans="1:155" ht="22.5" customHeight="1" x14ac:dyDescent="0.2">
      <c r="A3" s="4" t="s">
        <v>27</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77"/>
      <c r="DH3" s="77"/>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row>
    <row r="4" spans="1:155" ht="17.100000000000001" customHeight="1" x14ac:dyDescent="0.25">
      <c r="A4" s="6" t="s">
        <v>66</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77"/>
      <c r="DH4" s="77"/>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row>
    <row r="5" spans="1:155" ht="17.100000000000001" customHeight="1" x14ac:dyDescent="0.25">
      <c r="A5" s="7" t="s">
        <v>0</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77"/>
      <c r="DH5" s="77"/>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row>
    <row r="6" spans="1:155" ht="9"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77"/>
      <c r="DH6" s="77"/>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row>
    <row r="7" spans="1:155" s="20" customFormat="1" ht="29.25" customHeight="1" x14ac:dyDescent="0.25">
      <c r="A7" s="18" t="s">
        <v>1</v>
      </c>
      <c r="B7" s="19">
        <v>40544</v>
      </c>
      <c r="C7" s="19">
        <v>40575</v>
      </c>
      <c r="D7" s="19">
        <v>40603</v>
      </c>
      <c r="E7" s="19">
        <v>40634</v>
      </c>
      <c r="F7" s="19">
        <v>40664</v>
      </c>
      <c r="G7" s="19">
        <v>40695</v>
      </c>
      <c r="H7" s="19">
        <v>40725</v>
      </c>
      <c r="I7" s="19">
        <v>40756</v>
      </c>
      <c r="J7" s="19">
        <v>40787</v>
      </c>
      <c r="K7" s="19">
        <v>40817</v>
      </c>
      <c r="L7" s="19">
        <v>40848</v>
      </c>
      <c r="M7" s="19">
        <v>40878</v>
      </c>
      <c r="N7" s="19">
        <v>40909</v>
      </c>
      <c r="O7" s="19">
        <v>40940</v>
      </c>
      <c r="P7" s="19">
        <v>40969</v>
      </c>
      <c r="Q7" s="19">
        <v>41000</v>
      </c>
      <c r="R7" s="19">
        <v>41030</v>
      </c>
      <c r="S7" s="19">
        <v>41061</v>
      </c>
      <c r="T7" s="19">
        <v>41091</v>
      </c>
      <c r="U7" s="19">
        <v>41122</v>
      </c>
      <c r="V7" s="19">
        <v>41153</v>
      </c>
      <c r="W7" s="19">
        <v>41183</v>
      </c>
      <c r="X7" s="19">
        <v>41214</v>
      </c>
      <c r="Y7" s="19">
        <v>41244</v>
      </c>
      <c r="Z7" s="19">
        <v>41275</v>
      </c>
      <c r="AA7" s="19">
        <v>41306</v>
      </c>
      <c r="AB7" s="19">
        <v>41334</v>
      </c>
      <c r="AC7" s="19">
        <v>41365</v>
      </c>
      <c r="AD7" s="19">
        <v>41395</v>
      </c>
      <c r="AE7" s="19">
        <v>41426</v>
      </c>
      <c r="AF7" s="19">
        <v>41456</v>
      </c>
      <c r="AG7" s="19">
        <v>41487</v>
      </c>
      <c r="AH7" s="19">
        <v>41518</v>
      </c>
      <c r="AI7" s="19">
        <v>41548</v>
      </c>
      <c r="AJ7" s="19">
        <v>41579</v>
      </c>
      <c r="AK7" s="19">
        <v>41609</v>
      </c>
      <c r="AL7" s="19">
        <v>41640</v>
      </c>
      <c r="AM7" s="19">
        <v>41671</v>
      </c>
      <c r="AN7" s="19">
        <v>41699</v>
      </c>
      <c r="AO7" s="19">
        <v>41730</v>
      </c>
      <c r="AP7" s="19">
        <v>41760</v>
      </c>
      <c r="AQ7" s="19">
        <v>41791</v>
      </c>
      <c r="AR7" s="19">
        <v>41821</v>
      </c>
      <c r="AS7" s="19">
        <v>41852</v>
      </c>
      <c r="AT7" s="19">
        <v>41883</v>
      </c>
      <c r="AU7" s="19">
        <v>41913</v>
      </c>
      <c r="AV7" s="19">
        <v>41944</v>
      </c>
      <c r="AW7" s="19">
        <v>41974</v>
      </c>
      <c r="AX7" s="19">
        <v>42005</v>
      </c>
      <c r="AY7" s="19">
        <v>42036</v>
      </c>
      <c r="AZ7" s="19">
        <v>42064</v>
      </c>
      <c r="BA7" s="19">
        <v>42095</v>
      </c>
      <c r="BB7" s="19">
        <v>42125</v>
      </c>
      <c r="BC7" s="19">
        <v>42156</v>
      </c>
      <c r="BD7" s="19">
        <v>42186</v>
      </c>
      <c r="BE7" s="19">
        <v>42217</v>
      </c>
      <c r="BF7" s="19">
        <v>42248</v>
      </c>
      <c r="BG7" s="19">
        <v>42278</v>
      </c>
      <c r="BH7" s="19">
        <v>42309</v>
      </c>
      <c r="BI7" s="19">
        <v>42339</v>
      </c>
      <c r="BJ7" s="19">
        <v>42370</v>
      </c>
      <c r="BK7" s="19">
        <v>42401</v>
      </c>
      <c r="BL7" s="19">
        <v>42430</v>
      </c>
      <c r="BM7" s="19">
        <v>42461</v>
      </c>
      <c r="BN7" s="19">
        <v>42491</v>
      </c>
      <c r="BO7" s="19">
        <v>42522</v>
      </c>
      <c r="BP7" s="19">
        <v>42552</v>
      </c>
      <c r="BQ7" s="19">
        <v>42583</v>
      </c>
      <c r="BR7" s="19">
        <v>42614</v>
      </c>
      <c r="BS7" s="19">
        <v>42644</v>
      </c>
      <c r="BT7" s="19">
        <v>42675</v>
      </c>
      <c r="BU7" s="19">
        <v>42705</v>
      </c>
      <c r="BV7" s="19">
        <v>42736</v>
      </c>
      <c r="BW7" s="19">
        <v>42767</v>
      </c>
      <c r="BX7" s="19">
        <v>42795</v>
      </c>
      <c r="BY7" s="19">
        <v>42826</v>
      </c>
      <c r="BZ7" s="19">
        <v>42856</v>
      </c>
      <c r="CA7" s="19">
        <v>42887</v>
      </c>
      <c r="CB7" s="19">
        <v>42917</v>
      </c>
      <c r="CC7" s="19">
        <v>42948</v>
      </c>
      <c r="CD7" s="19">
        <v>42979</v>
      </c>
      <c r="CE7" s="19">
        <v>43009</v>
      </c>
      <c r="CF7" s="19">
        <v>43040</v>
      </c>
      <c r="CG7" s="19">
        <v>43070</v>
      </c>
      <c r="CH7" s="19">
        <v>43101</v>
      </c>
      <c r="CI7" s="19">
        <v>43132</v>
      </c>
      <c r="CJ7" s="19">
        <v>43160</v>
      </c>
      <c r="CK7" s="19">
        <v>43191</v>
      </c>
      <c r="CL7" s="19">
        <v>43221</v>
      </c>
      <c r="CM7" s="19">
        <v>43252</v>
      </c>
      <c r="CN7" s="19">
        <v>43282</v>
      </c>
      <c r="CO7" s="19">
        <v>43313</v>
      </c>
      <c r="CP7" s="19">
        <v>43344</v>
      </c>
      <c r="CQ7" s="19">
        <v>43374</v>
      </c>
      <c r="CR7" s="19">
        <v>43405</v>
      </c>
      <c r="CS7" s="19">
        <v>43435</v>
      </c>
      <c r="CT7" s="19">
        <v>43466</v>
      </c>
      <c r="CU7" s="19">
        <v>43497</v>
      </c>
      <c r="CV7" s="19">
        <v>43525</v>
      </c>
      <c r="CW7" s="19">
        <v>43556</v>
      </c>
      <c r="CX7" s="19">
        <v>43586</v>
      </c>
      <c r="CY7" s="19">
        <v>43617</v>
      </c>
      <c r="CZ7" s="19">
        <v>43647</v>
      </c>
      <c r="DA7" s="19">
        <v>43678</v>
      </c>
      <c r="DB7" s="19">
        <v>43709</v>
      </c>
      <c r="DC7" s="19">
        <v>43739</v>
      </c>
      <c r="DD7" s="19">
        <v>43770</v>
      </c>
      <c r="DE7" s="19">
        <v>43800</v>
      </c>
      <c r="DF7" s="19">
        <v>43831</v>
      </c>
      <c r="DG7" s="19">
        <v>43862</v>
      </c>
      <c r="DH7" s="19">
        <v>43891</v>
      </c>
      <c r="DI7" s="19">
        <v>43922</v>
      </c>
      <c r="DJ7" s="19">
        <v>43952</v>
      </c>
      <c r="DK7" s="19">
        <v>43983</v>
      </c>
      <c r="DL7" s="19">
        <v>44013</v>
      </c>
      <c r="DM7" s="19">
        <v>44044</v>
      </c>
      <c r="DN7" s="19">
        <v>44075</v>
      </c>
      <c r="DO7" s="19">
        <v>44105</v>
      </c>
      <c r="DP7" s="19">
        <v>44136</v>
      </c>
      <c r="DQ7" s="19">
        <v>44166</v>
      </c>
      <c r="DR7" s="19">
        <v>44197</v>
      </c>
      <c r="DS7" s="19">
        <v>44228</v>
      </c>
      <c r="DT7" s="19">
        <v>44256</v>
      </c>
      <c r="DU7" s="19">
        <v>44287</v>
      </c>
      <c r="DV7" s="19">
        <v>44317</v>
      </c>
      <c r="DW7" s="19">
        <v>44348</v>
      </c>
      <c r="DX7" s="19">
        <v>44378</v>
      </c>
      <c r="DY7" s="19">
        <v>44409</v>
      </c>
      <c r="DZ7" s="19">
        <v>44440</v>
      </c>
      <c r="EA7" s="19">
        <v>44470</v>
      </c>
      <c r="EB7" s="19">
        <v>44501</v>
      </c>
      <c r="EC7" s="19">
        <v>44531</v>
      </c>
      <c r="ED7" s="19">
        <v>44562</v>
      </c>
      <c r="EE7" s="19">
        <v>44593</v>
      </c>
      <c r="EF7" s="19">
        <v>44621</v>
      </c>
      <c r="EG7" s="19">
        <v>44652</v>
      </c>
      <c r="EH7" s="19">
        <v>44682</v>
      </c>
      <c r="EI7" s="19">
        <v>44713</v>
      </c>
      <c r="EJ7" s="19">
        <v>44743</v>
      </c>
      <c r="EK7" s="19">
        <v>44774</v>
      </c>
      <c r="EL7" s="19">
        <v>44805</v>
      </c>
      <c r="EM7" s="19">
        <v>44835</v>
      </c>
      <c r="EN7" s="19">
        <v>44866</v>
      </c>
      <c r="EO7" s="19">
        <v>44896</v>
      </c>
      <c r="EP7" s="19">
        <v>44927</v>
      </c>
      <c r="EQ7" s="19">
        <v>44958</v>
      </c>
      <c r="ER7" s="19">
        <v>44986</v>
      </c>
      <c r="ES7" s="19">
        <v>45017</v>
      </c>
      <c r="ET7" s="19">
        <v>45047</v>
      </c>
      <c r="EU7" s="19">
        <v>45078</v>
      </c>
      <c r="EV7" s="19">
        <v>45108</v>
      </c>
      <c r="EW7" s="19">
        <v>45139</v>
      </c>
      <c r="EX7" s="19">
        <v>45170</v>
      </c>
      <c r="EY7" s="19">
        <v>45200</v>
      </c>
    </row>
    <row r="8" spans="1:155" s="20" customFormat="1" ht="17.100000000000001" customHeight="1" x14ac:dyDescent="0.25">
      <c r="A8" s="21" t="s">
        <v>2</v>
      </c>
      <c r="B8" s="22">
        <v>40265.929162680601</v>
      </c>
      <c r="C8" s="22">
        <v>39874.189639709337</v>
      </c>
      <c r="D8" s="22">
        <v>39585.23490206436</v>
      </c>
      <c r="E8" s="22">
        <v>39103.324851685175</v>
      </c>
      <c r="F8" s="22">
        <v>39136.343819614485</v>
      </c>
      <c r="G8" s="22">
        <v>39186.769916377852</v>
      </c>
      <c r="H8" s="22">
        <v>39427.798281573829</v>
      </c>
      <c r="I8" s="22">
        <v>39847.423485595034</v>
      </c>
      <c r="J8" s="22">
        <v>39356.441773727718</v>
      </c>
      <c r="K8" s="22">
        <v>39903.715265758001</v>
      </c>
      <c r="L8" s="22">
        <v>40412.392411601439</v>
      </c>
      <c r="M8" s="22">
        <v>42010.949735550676</v>
      </c>
      <c r="N8" s="22">
        <v>41029.341977656804</v>
      </c>
      <c r="O8" s="22">
        <v>40936.722666621805</v>
      </c>
      <c r="P8" s="22">
        <v>40888.74992077519</v>
      </c>
      <c r="Q8" s="22">
        <v>41025.206860449151</v>
      </c>
      <c r="R8" s="22">
        <v>41381.83111997677</v>
      </c>
      <c r="S8" s="22">
        <v>41601.511800846369</v>
      </c>
      <c r="T8" s="22">
        <v>41412.047105742626</v>
      </c>
      <c r="U8" s="22">
        <v>41454.071593938323</v>
      </c>
      <c r="V8" s="22">
        <v>41121.608970047899</v>
      </c>
      <c r="W8" s="22">
        <v>41032.74961755221</v>
      </c>
      <c r="X8" s="22">
        <v>41389.568243514565</v>
      </c>
      <c r="Y8" s="22">
        <v>42076.467419013614</v>
      </c>
      <c r="Z8" s="22">
        <v>42492.968608714611</v>
      </c>
      <c r="AA8" s="22">
        <v>43136.952910680331</v>
      </c>
      <c r="AB8" s="22">
        <v>42759.257639049538</v>
      </c>
      <c r="AC8" s="22">
        <v>42629.008404203574</v>
      </c>
      <c r="AD8" s="22">
        <v>42623.839540828296</v>
      </c>
      <c r="AE8" s="22">
        <v>42370.4619082762</v>
      </c>
      <c r="AF8" s="22">
        <v>42796.244089520449</v>
      </c>
      <c r="AG8" s="22">
        <v>42841.869268087852</v>
      </c>
      <c r="AH8" s="22">
        <v>42651.850501779249</v>
      </c>
      <c r="AI8" s="22">
        <v>42824.693854909587</v>
      </c>
      <c r="AJ8" s="22">
        <v>43421.406679784923</v>
      </c>
      <c r="AK8" s="22">
        <v>43468.158387215459</v>
      </c>
      <c r="AL8" s="22">
        <v>43426.429022574914</v>
      </c>
      <c r="AM8" s="22">
        <v>43045.116034544357</v>
      </c>
      <c r="AN8" s="22">
        <v>43126.711179635087</v>
      </c>
      <c r="AO8" s="22">
        <v>43664.041298289689</v>
      </c>
      <c r="AP8" s="22">
        <v>44263.982319398223</v>
      </c>
      <c r="AQ8" s="22">
        <v>44716.62713734329</v>
      </c>
      <c r="AR8" s="22">
        <v>45116.479658105469</v>
      </c>
      <c r="AS8" s="22">
        <v>45841.291521467851</v>
      </c>
      <c r="AT8" s="22">
        <v>45517.465917967587</v>
      </c>
      <c r="AU8" s="22">
        <v>45367.366706632762</v>
      </c>
      <c r="AV8" s="22">
        <v>46419.707618601438</v>
      </c>
      <c r="AW8" s="22">
        <v>46518.88442748852</v>
      </c>
      <c r="AX8" s="22">
        <v>46762.594294165428</v>
      </c>
      <c r="AY8" s="22">
        <v>46888.163123112237</v>
      </c>
      <c r="AZ8" s="22">
        <v>46676.708404779136</v>
      </c>
      <c r="BA8" s="22">
        <v>46660.960979153191</v>
      </c>
      <c r="BB8" s="22">
        <v>45777.553770429513</v>
      </c>
      <c r="BC8" s="22">
        <v>45860.185939522969</v>
      </c>
      <c r="BD8" s="22">
        <v>45613.061398777376</v>
      </c>
      <c r="BE8" s="22">
        <v>45679.014142510627</v>
      </c>
      <c r="BF8" s="22">
        <v>45571.327047351158</v>
      </c>
      <c r="BG8" s="22">
        <v>45546.305426786217</v>
      </c>
      <c r="BH8" s="22">
        <v>45983.933535255244</v>
      </c>
      <c r="BI8" s="22">
        <v>46532.473775914412</v>
      </c>
      <c r="BJ8" s="22">
        <v>47319.804576941329</v>
      </c>
      <c r="BK8" s="22">
        <v>46471.529193275019</v>
      </c>
      <c r="BL8" s="22">
        <v>45698.300929037425</v>
      </c>
      <c r="BM8" s="22">
        <v>45755.29941020051</v>
      </c>
      <c r="BN8" s="22">
        <v>45673.443912362993</v>
      </c>
      <c r="BO8" s="22">
        <v>45356.08593353285</v>
      </c>
      <c r="BP8" s="22">
        <v>45918.894059603903</v>
      </c>
      <c r="BQ8" s="23">
        <v>45806.482385209187</v>
      </c>
      <c r="BR8" s="22">
        <v>44532.89779147393</v>
      </c>
      <c r="BS8" s="22">
        <v>44337.534027763955</v>
      </c>
      <c r="BT8" s="22">
        <v>44580.923804496975</v>
      </c>
      <c r="BU8" s="22">
        <v>45764.056737888262</v>
      </c>
      <c r="BV8" s="22">
        <v>46876.741784762693</v>
      </c>
      <c r="BW8" s="22">
        <v>46740.524390714279</v>
      </c>
      <c r="BX8" s="22">
        <v>45863.070384412262</v>
      </c>
      <c r="BY8" s="22">
        <v>45538.284210996448</v>
      </c>
      <c r="BZ8" s="22">
        <v>45430.144773135406</v>
      </c>
      <c r="CA8" s="22">
        <v>46004.93748903252</v>
      </c>
      <c r="CB8" s="22">
        <v>46976.185389378632</v>
      </c>
      <c r="CC8" s="22">
        <v>46299.940563931501</v>
      </c>
      <c r="CD8" s="22">
        <v>45980.922487818672</v>
      </c>
      <c r="CE8" s="22">
        <v>46435.244603178275</v>
      </c>
      <c r="CF8" s="22">
        <v>46986.174542525936</v>
      </c>
      <c r="CG8" s="22">
        <v>47656.783114931823</v>
      </c>
      <c r="CH8" s="22">
        <v>48055.289535526761</v>
      </c>
      <c r="CI8" s="22">
        <v>47616.052216701035</v>
      </c>
      <c r="CJ8" s="22">
        <v>47631.380251180795</v>
      </c>
      <c r="CK8" s="22">
        <v>47253.128742191402</v>
      </c>
      <c r="CL8" s="22">
        <v>46844.170622119644</v>
      </c>
      <c r="CM8" s="22">
        <v>46745.911763871605</v>
      </c>
      <c r="CN8" s="22">
        <v>47060.303545098439</v>
      </c>
      <c r="CO8" s="22">
        <v>47052.138527601921</v>
      </c>
      <c r="CP8" s="22">
        <v>46927.894654215343</v>
      </c>
      <c r="CQ8" s="22">
        <v>46850.640294071811</v>
      </c>
      <c r="CR8" s="22">
        <v>47140.876136216626</v>
      </c>
      <c r="CS8" s="22">
        <v>47562.327569481145</v>
      </c>
      <c r="CT8" s="22">
        <v>47382.453027046016</v>
      </c>
      <c r="CU8" s="22">
        <v>46873.948370712744</v>
      </c>
      <c r="CV8" s="22">
        <v>46801.747136351914</v>
      </c>
      <c r="CW8" s="22">
        <v>46831.68379410739</v>
      </c>
      <c r="CX8" s="22">
        <v>46969.554938226764</v>
      </c>
      <c r="CY8" s="22">
        <v>47370.365909532651</v>
      </c>
      <c r="CZ8" s="22">
        <v>48463.256044937523</v>
      </c>
      <c r="DA8" s="22">
        <v>48211.002092593641</v>
      </c>
      <c r="DB8" s="22">
        <v>47827.067164284825</v>
      </c>
      <c r="DC8" s="22">
        <v>47717.631156848176</v>
      </c>
      <c r="DD8" s="22">
        <v>48121.190266467391</v>
      </c>
      <c r="DE8" s="22">
        <v>47788.49463797413</v>
      </c>
      <c r="DF8" s="22">
        <v>47084.007380703675</v>
      </c>
      <c r="DG8" s="22">
        <v>47266.106243919814</v>
      </c>
      <c r="DH8" s="22">
        <v>47690.559923275301</v>
      </c>
      <c r="DI8" s="22">
        <v>47198.185334245216</v>
      </c>
      <c r="DJ8" s="22">
        <v>46979.811630803837</v>
      </c>
      <c r="DK8" s="22">
        <v>47084.705210210865</v>
      </c>
      <c r="DL8" s="22">
        <v>47563.180478123926</v>
      </c>
      <c r="DM8" s="22">
        <v>47868.899053510235</v>
      </c>
      <c r="DN8" s="22">
        <v>47440.746116711307</v>
      </c>
      <c r="DO8" s="22">
        <v>47742.986945098579</v>
      </c>
      <c r="DP8" s="22">
        <v>48458.200454665799</v>
      </c>
      <c r="DQ8" s="22">
        <v>49923.873254073471</v>
      </c>
      <c r="DR8" s="22">
        <v>50182.410375281266</v>
      </c>
      <c r="DS8" s="22">
        <v>48923.412130356301</v>
      </c>
      <c r="DT8" s="22">
        <v>48091.712135294074</v>
      </c>
      <c r="DU8" s="22">
        <v>47582.978591898638</v>
      </c>
      <c r="DV8" s="22">
        <v>47488.049072673057</v>
      </c>
      <c r="DW8" s="22">
        <v>48084.134196086801</v>
      </c>
      <c r="DX8" s="22">
        <v>48038.826204194062</v>
      </c>
      <c r="DY8" s="22">
        <v>48494.888289855349</v>
      </c>
      <c r="DZ8" s="22">
        <v>48867.542042717338</v>
      </c>
      <c r="EA8" s="22">
        <v>49418.564733695035</v>
      </c>
      <c r="EB8" s="22">
        <v>50248.794982820415</v>
      </c>
      <c r="EC8" s="22">
        <v>51324.415991351314</v>
      </c>
      <c r="ED8" s="22">
        <v>51543.102925250554</v>
      </c>
      <c r="EE8" s="22">
        <v>52270.40004261391</v>
      </c>
      <c r="EF8" s="22">
        <v>52519.494826462847</v>
      </c>
      <c r="EG8" s="22">
        <v>53206.187037993499</v>
      </c>
      <c r="EH8" s="22">
        <v>54189.276503174202</v>
      </c>
      <c r="EI8" s="22">
        <v>55988.113146196622</v>
      </c>
      <c r="EJ8" s="22">
        <v>58951.072231762148</v>
      </c>
      <c r="EK8" s="22">
        <v>60172.848300412435</v>
      </c>
      <c r="EL8" s="22">
        <v>59783.0684848897</v>
      </c>
      <c r="EM8" s="22">
        <v>60469.633846914745</v>
      </c>
      <c r="EN8" s="22">
        <v>60955.704368869134</v>
      </c>
      <c r="EO8" s="22">
        <v>61633.911710864413</v>
      </c>
      <c r="EP8" s="22">
        <v>61571.848983919517</v>
      </c>
      <c r="EQ8" s="22">
        <v>60449.583173253341</v>
      </c>
      <c r="ER8" s="22">
        <v>59697.185828868423</v>
      </c>
      <c r="ES8" s="22">
        <v>59140.879412135509</v>
      </c>
      <c r="ET8" s="22">
        <v>58886.914062795498</v>
      </c>
      <c r="EU8" s="22">
        <v>58545.695588710383</v>
      </c>
      <c r="EV8" s="22">
        <v>58390.263327385037</v>
      </c>
      <c r="EW8" s="22">
        <v>58590.715667186232</v>
      </c>
      <c r="EX8" s="22">
        <v>57504.21141045785</v>
      </c>
      <c r="EY8" s="22">
        <v>57583.967856693846</v>
      </c>
    </row>
    <row r="9" spans="1:155" s="20" customFormat="1" ht="17.100000000000001" customHeight="1" x14ac:dyDescent="0.25">
      <c r="A9" s="24" t="s">
        <v>3</v>
      </c>
      <c r="B9" s="25">
        <v>4622.3219832508221</v>
      </c>
      <c r="C9" s="25">
        <v>4641.9116447691458</v>
      </c>
      <c r="D9" s="25">
        <v>4639.7073844602774</v>
      </c>
      <c r="E9" s="25">
        <v>4630.810183533973</v>
      </c>
      <c r="F9" s="25">
        <v>4660.1664886709732</v>
      </c>
      <c r="G9" s="25">
        <v>4652.9943299963334</v>
      </c>
      <c r="H9" s="25">
        <v>4648.8778930422768</v>
      </c>
      <c r="I9" s="25">
        <v>4646.8513474188985</v>
      </c>
      <c r="J9" s="25">
        <v>4643.6923372016763</v>
      </c>
      <c r="K9" s="25">
        <v>4680.4023738876022</v>
      </c>
      <c r="L9" s="25">
        <v>4680.5324968201157</v>
      </c>
      <c r="M9" s="25">
        <v>4679.2528204813034</v>
      </c>
      <c r="N9" s="25">
        <v>4672.9090405985044</v>
      </c>
      <c r="O9" s="25">
        <v>4698.3669436649316</v>
      </c>
      <c r="P9" s="25">
        <v>4699.3749624081256</v>
      </c>
      <c r="Q9" s="25">
        <v>4715.0519315671199</v>
      </c>
      <c r="R9" s="25">
        <v>4742.0612819922944</v>
      </c>
      <c r="S9" s="25">
        <v>4835.7158684893866</v>
      </c>
      <c r="T9" s="25">
        <v>4850.9471754093738</v>
      </c>
      <c r="U9" s="25">
        <v>4844.7409438871491</v>
      </c>
      <c r="V9" s="25">
        <v>4778.7662748968633</v>
      </c>
      <c r="W9" s="25">
        <v>4805.2860885067803</v>
      </c>
      <c r="X9" s="25">
        <v>4839.2817787796494</v>
      </c>
      <c r="Y9" s="25">
        <v>4889.2094574837856</v>
      </c>
      <c r="Z9" s="25">
        <v>4915.7721753473888</v>
      </c>
      <c r="AA9" s="25">
        <v>4935.6041488920146</v>
      </c>
      <c r="AB9" s="25">
        <v>4921.0125222210609</v>
      </c>
      <c r="AC9" s="25">
        <v>4958.3989440396435</v>
      </c>
      <c r="AD9" s="25">
        <v>4934.0958664591199</v>
      </c>
      <c r="AE9" s="25">
        <v>4931.7048228487984</v>
      </c>
      <c r="AF9" s="25">
        <v>4922.6075675208431</v>
      </c>
      <c r="AG9" s="25">
        <v>4944.3256984287482</v>
      </c>
      <c r="AH9" s="25">
        <v>5006.1933404892879</v>
      </c>
      <c r="AI9" s="25">
        <v>4988.570804138677</v>
      </c>
      <c r="AJ9" s="25">
        <v>5002.390378684353</v>
      </c>
      <c r="AK9" s="25">
        <v>5039.0602519128443</v>
      </c>
      <c r="AL9" s="25">
        <v>5058.7196092991508</v>
      </c>
      <c r="AM9" s="25">
        <v>5054.2104784745352</v>
      </c>
      <c r="AN9" s="25">
        <v>5080.0546227082377</v>
      </c>
      <c r="AO9" s="25">
        <v>5120.6721244483151</v>
      </c>
      <c r="AP9" s="25">
        <v>5129.12697482985</v>
      </c>
      <c r="AQ9" s="25">
        <v>5112.5507388942096</v>
      </c>
      <c r="AR9" s="25">
        <v>5108.7751864789107</v>
      </c>
      <c r="AS9" s="25">
        <v>5105.5678079205172</v>
      </c>
      <c r="AT9" s="25">
        <v>5096.4520811308012</v>
      </c>
      <c r="AU9" s="25">
        <v>5162.9736778864562</v>
      </c>
      <c r="AV9" s="25">
        <v>5179.0530533751653</v>
      </c>
      <c r="AW9" s="25">
        <v>5203.5478652252723</v>
      </c>
      <c r="AX9" s="25">
        <v>5230.5308378407371</v>
      </c>
      <c r="AY9" s="25">
        <v>5246.0225913256163</v>
      </c>
      <c r="AZ9" s="25">
        <v>5241.2147063709363</v>
      </c>
      <c r="BA9" s="25">
        <v>5278.7960204281353</v>
      </c>
      <c r="BB9" s="25">
        <v>5298.5977169250191</v>
      </c>
      <c r="BC9" s="25">
        <v>5298.2726634643577</v>
      </c>
      <c r="BD9" s="25">
        <v>5253.515399649199</v>
      </c>
      <c r="BE9" s="25">
        <v>5223.8136690598676</v>
      </c>
      <c r="BF9" s="25">
        <v>5222.001694536606</v>
      </c>
      <c r="BG9" s="25">
        <v>5253.5865270908889</v>
      </c>
      <c r="BH9" s="25">
        <v>5251.5461716219015</v>
      </c>
      <c r="BI9" s="25">
        <v>5290.8991154582773</v>
      </c>
      <c r="BJ9" s="25">
        <v>5288.0972524523277</v>
      </c>
      <c r="BK9" s="25">
        <v>5256.1615999052574</v>
      </c>
      <c r="BL9" s="25">
        <v>5241.8553797014656</v>
      </c>
      <c r="BM9" s="25">
        <v>5257.6383465374029</v>
      </c>
      <c r="BN9" s="25">
        <v>5261.7944650051968</v>
      </c>
      <c r="BO9" s="25">
        <v>5233.6230547231489</v>
      </c>
      <c r="BP9" s="25">
        <v>5215.5475242475195</v>
      </c>
      <c r="BQ9" s="26">
        <v>5185.5247140774063</v>
      </c>
      <c r="BR9" s="25">
        <v>5250.6143001622895</v>
      </c>
      <c r="BS9" s="25">
        <v>5269.660086958691</v>
      </c>
      <c r="BT9" s="25">
        <v>5262.2401511551243</v>
      </c>
      <c r="BU9" s="25">
        <v>5236.2756517278349</v>
      </c>
      <c r="BV9" s="25">
        <v>5271.9568263984493</v>
      </c>
      <c r="BW9" s="25">
        <v>5333.3970091367701</v>
      </c>
      <c r="BX9" s="25">
        <v>5355.4652349515291</v>
      </c>
      <c r="BY9" s="25">
        <v>5358.8104471711149</v>
      </c>
      <c r="BZ9" s="25">
        <v>5354.1864721965894</v>
      </c>
      <c r="CA9" s="25">
        <v>5388.9388156133336</v>
      </c>
      <c r="CB9" s="25">
        <v>5396.7280228296395</v>
      </c>
      <c r="CC9" s="25">
        <v>5414.8264442244763</v>
      </c>
      <c r="CD9" s="25">
        <v>5456.4820846555476</v>
      </c>
      <c r="CE9" s="25">
        <v>5481.709386429704</v>
      </c>
      <c r="CF9" s="25">
        <v>5529.0975473204435</v>
      </c>
      <c r="CG9" s="25">
        <v>5531.4889545688357</v>
      </c>
      <c r="CH9" s="25">
        <v>5563.7596825453747</v>
      </c>
      <c r="CI9" s="25">
        <v>5545.6688937187719</v>
      </c>
      <c r="CJ9" s="25">
        <v>5537.837863365201</v>
      </c>
      <c r="CK9" s="25">
        <v>5576.1127246672004</v>
      </c>
      <c r="CL9" s="25">
        <v>5605.9106537263651</v>
      </c>
      <c r="CM9" s="25">
        <v>5637.975337850392</v>
      </c>
      <c r="CN9" s="25">
        <v>5717.6931344230707</v>
      </c>
      <c r="CO9" s="25">
        <v>5729.3337180294511</v>
      </c>
      <c r="CP9" s="25">
        <v>5744.2912135140868</v>
      </c>
      <c r="CQ9" s="25">
        <v>5758.9018050913783</v>
      </c>
      <c r="CR9" s="25">
        <v>5769.0376108050314</v>
      </c>
      <c r="CS9" s="25">
        <v>5787.8418937105926</v>
      </c>
      <c r="CT9" s="25">
        <v>5744.7975990251289</v>
      </c>
      <c r="CU9" s="25">
        <v>5718.8535012035118</v>
      </c>
      <c r="CV9" s="25">
        <v>5709.7360567774358</v>
      </c>
      <c r="CW9" s="25">
        <v>5700.6078631303953</v>
      </c>
      <c r="CX9" s="25">
        <v>5627.7886400075622</v>
      </c>
      <c r="CY9" s="25">
        <v>5615.4577106247034</v>
      </c>
      <c r="CZ9" s="25">
        <v>5637.7593919636101</v>
      </c>
      <c r="DA9" s="25">
        <v>5682.6417271512155</v>
      </c>
      <c r="DB9" s="25">
        <v>5693.095163780743</v>
      </c>
      <c r="DC9" s="25">
        <v>5640.6334898454779</v>
      </c>
      <c r="DD9" s="25">
        <v>5655.0872623739106</v>
      </c>
      <c r="DE9" s="25">
        <v>5641.40724928074</v>
      </c>
      <c r="DF9" s="25">
        <v>5677.3883174182647</v>
      </c>
      <c r="DG9" s="25">
        <v>5698.8385290236138</v>
      </c>
      <c r="DH9" s="25">
        <v>5823.1458375744951</v>
      </c>
      <c r="DI9" s="25">
        <v>5828.0092477003836</v>
      </c>
      <c r="DJ9" s="25">
        <v>5842.908447311398</v>
      </c>
      <c r="DK9" s="25">
        <v>5835.4769122119378</v>
      </c>
      <c r="DL9" s="25">
        <v>5884.4207428881928</v>
      </c>
      <c r="DM9" s="25">
        <v>5880.8451639968971</v>
      </c>
      <c r="DN9" s="25">
        <v>5854.2924526858915</v>
      </c>
      <c r="DO9" s="25">
        <v>5893.9619582392061</v>
      </c>
      <c r="DP9" s="25">
        <v>5846.9614907666073</v>
      </c>
      <c r="DQ9" s="25">
        <v>5881.2561072136969</v>
      </c>
      <c r="DR9" s="25">
        <v>5868.6337172198164</v>
      </c>
      <c r="DS9" s="25">
        <v>5838.4445378555793</v>
      </c>
      <c r="DT9" s="25">
        <v>5803.9907842607108</v>
      </c>
      <c r="DU9" s="25">
        <v>5816.9534390682848</v>
      </c>
      <c r="DV9" s="25">
        <v>5823.4070896932499</v>
      </c>
      <c r="DW9" s="25">
        <v>5893.1247112529018</v>
      </c>
      <c r="DX9" s="25">
        <v>5877.0201953071592</v>
      </c>
      <c r="DY9" s="25">
        <v>5876.0755976727305</v>
      </c>
      <c r="DZ9" s="25">
        <v>5973.3392576725964</v>
      </c>
      <c r="EA9" s="25">
        <v>6009.4374262121073</v>
      </c>
      <c r="EB9" s="25">
        <v>6013.3108339737246</v>
      </c>
      <c r="EC9" s="25">
        <v>6022.6321677392716</v>
      </c>
      <c r="ED9" s="25">
        <v>6019.8416578953174</v>
      </c>
      <c r="EE9" s="25">
        <v>6248.5140145198693</v>
      </c>
      <c r="EF9" s="25">
        <v>6369.0178593559749</v>
      </c>
      <c r="EG9" s="25">
        <v>6395.3515748947566</v>
      </c>
      <c r="EH9" s="25">
        <v>6587.4762429453067</v>
      </c>
      <c r="EI9" s="25">
        <v>6884.360104630332</v>
      </c>
      <c r="EJ9" s="25">
        <v>6943.132657455204</v>
      </c>
      <c r="EK9" s="25">
        <v>6948.9088353063562</v>
      </c>
      <c r="EL9" s="25">
        <v>6940.3465252852002</v>
      </c>
      <c r="EM9" s="25">
        <v>6992.2039677145403</v>
      </c>
      <c r="EN9" s="25">
        <v>7030.6496355673235</v>
      </c>
      <c r="EO9" s="25">
        <v>7015.3761488486289</v>
      </c>
      <c r="EP9" s="25">
        <v>7047.4105415454505</v>
      </c>
      <c r="EQ9" s="25">
        <v>7105.4629348189119</v>
      </c>
      <c r="ER9" s="25">
        <v>7154.513185696811</v>
      </c>
      <c r="ES9" s="25">
        <v>7160.2573977475422</v>
      </c>
      <c r="ET9" s="25">
        <v>7155.0954697589605</v>
      </c>
      <c r="EU9" s="25">
        <v>7161.8178551294222</v>
      </c>
      <c r="EV9" s="25">
        <v>7128.4922537381281</v>
      </c>
      <c r="EW9" s="25">
        <v>7125.821442724362</v>
      </c>
      <c r="EX9" s="71">
        <v>7137.0778155349217</v>
      </c>
      <c r="EY9" s="71">
        <v>7128.1944944601437</v>
      </c>
    </row>
    <row r="10" spans="1:155" s="20" customFormat="1" ht="17.100000000000001" customHeight="1" x14ac:dyDescent="0.25">
      <c r="A10" s="24" t="s">
        <v>4</v>
      </c>
      <c r="B10" s="25">
        <v>2674.9892524607585</v>
      </c>
      <c r="C10" s="25">
        <v>2655.1285094465861</v>
      </c>
      <c r="D10" s="25">
        <v>2672.835896386533</v>
      </c>
      <c r="E10" s="25">
        <v>2684.403276656637</v>
      </c>
      <c r="F10" s="25">
        <v>2720.3619947327247</v>
      </c>
      <c r="G10" s="25">
        <v>2717.6648928509053</v>
      </c>
      <c r="H10" s="25">
        <v>2791.6617326311648</v>
      </c>
      <c r="I10" s="25">
        <v>2807.6227445809759</v>
      </c>
      <c r="J10" s="25">
        <v>2827.7438599223406</v>
      </c>
      <c r="K10" s="25">
        <v>2902.8932650503762</v>
      </c>
      <c r="L10" s="25">
        <v>2911.5635037948214</v>
      </c>
      <c r="M10" s="25">
        <v>2916.9521185233243</v>
      </c>
      <c r="N10" s="25">
        <v>2947.020016327745</v>
      </c>
      <c r="O10" s="25">
        <v>2971.5559770826781</v>
      </c>
      <c r="P10" s="25">
        <v>3003.0418080610366</v>
      </c>
      <c r="Q10" s="25">
        <v>3093.5560307948554</v>
      </c>
      <c r="R10" s="25">
        <v>3211.0574541216597</v>
      </c>
      <c r="S10" s="25">
        <v>3270.2012233431556</v>
      </c>
      <c r="T10" s="25">
        <v>3305.7719977117122</v>
      </c>
      <c r="U10" s="25">
        <v>3322.2377292598208</v>
      </c>
      <c r="V10" s="25">
        <v>3324.985742944803</v>
      </c>
      <c r="W10" s="25">
        <v>3317.1841598979181</v>
      </c>
      <c r="X10" s="25">
        <v>3358.3789001115097</v>
      </c>
      <c r="Y10" s="25">
        <v>3374.6325838792818</v>
      </c>
      <c r="Z10" s="25">
        <v>3391.9134690018054</v>
      </c>
      <c r="AA10" s="25">
        <v>3378.947492199778</v>
      </c>
      <c r="AB10" s="25">
        <v>3397.8582194775099</v>
      </c>
      <c r="AC10" s="25">
        <v>3398.863351908511</v>
      </c>
      <c r="AD10" s="25">
        <v>3443.7600342208461</v>
      </c>
      <c r="AE10" s="25">
        <v>3442.8813579421521</v>
      </c>
      <c r="AF10" s="25">
        <v>3464.1719237932784</v>
      </c>
      <c r="AG10" s="25">
        <v>3414.8547056018651</v>
      </c>
      <c r="AH10" s="25">
        <v>3442.7610847118513</v>
      </c>
      <c r="AI10" s="25">
        <v>3425.5319773108467</v>
      </c>
      <c r="AJ10" s="25">
        <v>3408.9968722548879</v>
      </c>
      <c r="AK10" s="25">
        <v>3456.2388982745961</v>
      </c>
      <c r="AL10" s="25">
        <v>3495.1946627208281</v>
      </c>
      <c r="AM10" s="25">
        <v>3449.5427514652315</v>
      </c>
      <c r="AN10" s="25">
        <v>3413.7748895629202</v>
      </c>
      <c r="AO10" s="25">
        <v>3446.3056243920455</v>
      </c>
      <c r="AP10" s="25">
        <v>3437.1407723493753</v>
      </c>
      <c r="AQ10" s="25">
        <v>3550.3052631533278</v>
      </c>
      <c r="AR10" s="25">
        <v>3643.5243356917081</v>
      </c>
      <c r="AS10" s="25">
        <v>3671.5987109830539</v>
      </c>
      <c r="AT10" s="25">
        <v>3670.3140465013339</v>
      </c>
      <c r="AU10" s="25">
        <v>3679.2158284652928</v>
      </c>
      <c r="AV10" s="25">
        <v>3694.9319311656786</v>
      </c>
      <c r="AW10" s="25">
        <v>3723.4088744054188</v>
      </c>
      <c r="AX10" s="25">
        <v>3702.1767077781228</v>
      </c>
      <c r="AY10" s="25">
        <v>3730.6460433599659</v>
      </c>
      <c r="AZ10" s="25">
        <v>3759.694957199813</v>
      </c>
      <c r="BA10" s="25">
        <v>3813.5545044171558</v>
      </c>
      <c r="BB10" s="25">
        <v>3848.1287982192198</v>
      </c>
      <c r="BC10" s="25">
        <v>3944.3975908935085</v>
      </c>
      <c r="BD10" s="25">
        <v>4030.6241168260876</v>
      </c>
      <c r="BE10" s="25">
        <v>4080.3516346325737</v>
      </c>
      <c r="BF10" s="25">
        <v>4087.5355916307972</v>
      </c>
      <c r="BG10" s="25">
        <v>4081.8754860237004</v>
      </c>
      <c r="BH10" s="25">
        <v>4063.5697128212978</v>
      </c>
      <c r="BI10" s="25">
        <v>4038.7749394227376</v>
      </c>
      <c r="BJ10" s="25">
        <v>4041.3853873118228</v>
      </c>
      <c r="BK10" s="25">
        <v>4042.1759383016597</v>
      </c>
      <c r="BL10" s="25">
        <v>4012.9260447352162</v>
      </c>
      <c r="BM10" s="25">
        <v>4038.1048608885922</v>
      </c>
      <c r="BN10" s="25">
        <v>4022.1355282197019</v>
      </c>
      <c r="BO10" s="25">
        <v>4028.5544046583941</v>
      </c>
      <c r="BP10" s="25">
        <v>3977.0912070461291</v>
      </c>
      <c r="BQ10" s="27">
        <v>3984.4223612841961</v>
      </c>
      <c r="BR10" s="25">
        <v>3977.4461317218456</v>
      </c>
      <c r="BS10" s="25">
        <v>3990.5081284216376</v>
      </c>
      <c r="BT10" s="25">
        <v>4046.3137790268838</v>
      </c>
      <c r="BU10" s="25">
        <v>4080.4091342932697</v>
      </c>
      <c r="BV10" s="25">
        <v>4068.8594655261272</v>
      </c>
      <c r="BW10" s="25">
        <v>4053.4614569308842</v>
      </c>
      <c r="BX10" s="25">
        <v>4025.2918741736739</v>
      </c>
      <c r="BY10" s="25">
        <v>4036.9311565392563</v>
      </c>
      <c r="BZ10" s="25">
        <v>4051.5719677278666</v>
      </c>
      <c r="CA10" s="25">
        <v>4100.1765846280914</v>
      </c>
      <c r="CB10" s="25">
        <v>4090.7549114795015</v>
      </c>
      <c r="CC10" s="25">
        <v>4104.6136824812493</v>
      </c>
      <c r="CD10" s="25">
        <v>4122.4272524367816</v>
      </c>
      <c r="CE10" s="25">
        <v>4132.4481936929269</v>
      </c>
      <c r="CF10" s="25">
        <v>4112.8974188608836</v>
      </c>
      <c r="CG10" s="25">
        <v>4109.2186481399094</v>
      </c>
      <c r="CH10" s="25">
        <v>4149.0973446275575</v>
      </c>
      <c r="CI10" s="25">
        <v>4137.2856264962538</v>
      </c>
      <c r="CJ10" s="25">
        <v>4127.7144895087113</v>
      </c>
      <c r="CK10" s="25">
        <v>4143.4161111077192</v>
      </c>
      <c r="CL10" s="25">
        <v>4121.7941377729685</v>
      </c>
      <c r="CM10" s="25">
        <v>4128.0074091960441</v>
      </c>
      <c r="CN10" s="25">
        <v>4120.3274610162252</v>
      </c>
      <c r="CO10" s="25">
        <v>4103.9430533251707</v>
      </c>
      <c r="CP10" s="25">
        <v>4090.8076569960031</v>
      </c>
      <c r="CQ10" s="25">
        <v>4088.7664068717418</v>
      </c>
      <c r="CR10" s="25">
        <v>4089.9736773431473</v>
      </c>
      <c r="CS10" s="25">
        <v>4087.4879308097197</v>
      </c>
      <c r="CT10" s="25">
        <v>4097.600205076189</v>
      </c>
      <c r="CU10" s="25">
        <v>4055.735989931768</v>
      </c>
      <c r="CV10" s="25">
        <v>4067.8296509305105</v>
      </c>
      <c r="CW10" s="25">
        <v>4069.332912826058</v>
      </c>
      <c r="CX10" s="25">
        <v>4065.8840102966906</v>
      </c>
      <c r="CY10" s="25">
        <v>4151.2003133452445</v>
      </c>
      <c r="CZ10" s="25">
        <v>4149.2898294852985</v>
      </c>
      <c r="DA10" s="25">
        <v>4119.0297052083288</v>
      </c>
      <c r="DB10" s="25">
        <v>4119.6083640786537</v>
      </c>
      <c r="DC10" s="25">
        <v>4085.4737677651938</v>
      </c>
      <c r="DD10" s="25">
        <v>4171.9903677381008</v>
      </c>
      <c r="DE10" s="25">
        <v>4114.6746032674446</v>
      </c>
      <c r="DF10" s="25">
        <v>4044.5242961940021</v>
      </c>
      <c r="DG10" s="25">
        <v>3982.6752798495882</v>
      </c>
      <c r="DH10" s="25">
        <v>3946.0447541588492</v>
      </c>
      <c r="DI10" s="25">
        <v>3981.1645235842998</v>
      </c>
      <c r="DJ10" s="25">
        <v>3992.238467417541</v>
      </c>
      <c r="DK10" s="25">
        <v>3971.0258435928181</v>
      </c>
      <c r="DL10" s="25">
        <v>4018.4626278846308</v>
      </c>
      <c r="DM10" s="25">
        <v>4059.2563382975432</v>
      </c>
      <c r="DN10" s="25">
        <v>4074.9778401408303</v>
      </c>
      <c r="DO10" s="25">
        <v>4022.675352471867</v>
      </c>
      <c r="DP10" s="25">
        <v>4105.5487411744471</v>
      </c>
      <c r="DQ10" s="25">
        <v>4125.564112650356</v>
      </c>
      <c r="DR10" s="25">
        <v>4082.605049413276</v>
      </c>
      <c r="DS10" s="25">
        <v>4079.2746522125772</v>
      </c>
      <c r="DT10" s="25">
        <v>4093.6201990195241</v>
      </c>
      <c r="DU10" s="25">
        <v>4176.5308348627086</v>
      </c>
      <c r="DV10" s="25">
        <v>4242.4362295814644</v>
      </c>
      <c r="DW10" s="25">
        <v>4279.1444948394146</v>
      </c>
      <c r="DX10" s="25">
        <v>4363.3798034488655</v>
      </c>
      <c r="DY10" s="25">
        <v>4418.1492116706922</v>
      </c>
      <c r="DZ10" s="25">
        <v>4475.9120846525821</v>
      </c>
      <c r="EA10" s="25">
        <v>4587.8886939424192</v>
      </c>
      <c r="EB10" s="25">
        <v>4679.7995825007683</v>
      </c>
      <c r="EC10" s="25">
        <v>4783.0356563376836</v>
      </c>
      <c r="ED10" s="25">
        <v>4836.2572088847128</v>
      </c>
      <c r="EE10" s="25">
        <v>4867.479389129373</v>
      </c>
      <c r="EF10" s="25">
        <v>4819.7975164582922</v>
      </c>
      <c r="EG10" s="25">
        <v>4882.1108247489774</v>
      </c>
      <c r="EH10" s="25">
        <v>4982.6927515400803</v>
      </c>
      <c r="EI10" s="25">
        <v>5106.721588189982</v>
      </c>
      <c r="EJ10" s="25">
        <v>5263.8454416369796</v>
      </c>
      <c r="EK10" s="25">
        <v>5345.5094902838619</v>
      </c>
      <c r="EL10" s="25">
        <v>5401.0980643611783</v>
      </c>
      <c r="EM10" s="25">
        <v>5443.813583410797</v>
      </c>
      <c r="EN10" s="25">
        <v>5384.6325990252162</v>
      </c>
      <c r="EO10" s="25">
        <v>5315.8142558685267</v>
      </c>
      <c r="EP10" s="25">
        <v>5244.9754769816827</v>
      </c>
      <c r="EQ10" s="25">
        <v>5282.1734534557072</v>
      </c>
      <c r="ER10" s="25">
        <v>5227.9030979660693</v>
      </c>
      <c r="ES10" s="25">
        <v>5239.0293823879347</v>
      </c>
      <c r="ET10" s="25">
        <v>5232.3991795183156</v>
      </c>
      <c r="EU10" s="25">
        <v>5206.1229610361725</v>
      </c>
      <c r="EV10" s="25">
        <v>5110.8954176416291</v>
      </c>
      <c r="EW10" s="25">
        <v>5131.8159860707219</v>
      </c>
      <c r="EX10" s="71">
        <v>5054.762740026953</v>
      </c>
      <c r="EY10" s="71">
        <v>5110.8767927760709</v>
      </c>
    </row>
    <row r="11" spans="1:155" s="20" customFormat="1" ht="17.100000000000001" customHeight="1" x14ac:dyDescent="0.25">
      <c r="A11" s="24" t="s">
        <v>5</v>
      </c>
      <c r="B11" s="25">
        <v>1280.5009544950728</v>
      </c>
      <c r="C11" s="25">
        <v>1233.1881113728282</v>
      </c>
      <c r="D11" s="25">
        <v>1169.7590901015872</v>
      </c>
      <c r="E11" s="25">
        <v>1165.8529822136627</v>
      </c>
      <c r="F11" s="25">
        <v>1120.2310482289813</v>
      </c>
      <c r="G11" s="25">
        <v>1095.8981507672324</v>
      </c>
      <c r="H11" s="25">
        <v>1105.6416918464793</v>
      </c>
      <c r="I11" s="25">
        <v>1113.0162840561584</v>
      </c>
      <c r="J11" s="25">
        <v>1181.8170326634565</v>
      </c>
      <c r="K11" s="25">
        <v>1241.5143700411766</v>
      </c>
      <c r="L11" s="25">
        <v>1237.8793287002127</v>
      </c>
      <c r="M11" s="25">
        <v>1234.8464735528028</v>
      </c>
      <c r="N11" s="25">
        <v>1239.4534358021683</v>
      </c>
      <c r="O11" s="25">
        <v>1220.7110594072517</v>
      </c>
      <c r="P11" s="25">
        <v>1191.7219677863247</v>
      </c>
      <c r="Q11" s="25">
        <v>1195.4320115409018</v>
      </c>
      <c r="R11" s="25">
        <v>1168.7172119735706</v>
      </c>
      <c r="S11" s="25">
        <v>1162.5273747142789</v>
      </c>
      <c r="T11" s="25">
        <v>1173.5609599602722</v>
      </c>
      <c r="U11" s="25">
        <v>1203.0436725881132</v>
      </c>
      <c r="V11" s="25">
        <v>1227.8487150511753</v>
      </c>
      <c r="W11" s="25">
        <v>1238.5944384644415</v>
      </c>
      <c r="X11" s="25">
        <v>1241.6902572427966</v>
      </c>
      <c r="Y11" s="25">
        <v>1245.8035496665855</v>
      </c>
      <c r="Z11" s="25">
        <v>1252.7786640418249</v>
      </c>
      <c r="AA11" s="25">
        <v>1250.3834429773106</v>
      </c>
      <c r="AB11" s="25">
        <v>1246.4463727652885</v>
      </c>
      <c r="AC11" s="25">
        <v>1249.5971960439711</v>
      </c>
      <c r="AD11" s="25">
        <v>1242.1272413449537</v>
      </c>
      <c r="AE11" s="25">
        <v>1224.5560653739185</v>
      </c>
      <c r="AF11" s="25">
        <v>1229.50660000324</v>
      </c>
      <c r="AG11" s="25">
        <v>1236.4116445055633</v>
      </c>
      <c r="AH11" s="25">
        <v>1267.3255514474008</v>
      </c>
      <c r="AI11" s="25">
        <v>1265.4292385784797</v>
      </c>
      <c r="AJ11" s="25">
        <v>1274.5796619996431</v>
      </c>
      <c r="AK11" s="25">
        <v>1286.7910083291483</v>
      </c>
      <c r="AL11" s="25">
        <v>1299.7380707708696</v>
      </c>
      <c r="AM11" s="25">
        <v>1290.8856203997184</v>
      </c>
      <c r="AN11" s="25">
        <v>1305.0709723431173</v>
      </c>
      <c r="AO11" s="25">
        <v>1294.5797351953593</v>
      </c>
      <c r="AP11" s="25">
        <v>1313.4615427747283</v>
      </c>
      <c r="AQ11" s="25">
        <v>1295.6045176498769</v>
      </c>
      <c r="AR11" s="25">
        <v>1308.6781030305679</v>
      </c>
      <c r="AS11" s="25">
        <v>1302.253437144466</v>
      </c>
      <c r="AT11" s="25">
        <v>1305.7236406904035</v>
      </c>
      <c r="AU11" s="25">
        <v>1297.216808956872</v>
      </c>
      <c r="AV11" s="25">
        <v>1301.6949644422282</v>
      </c>
      <c r="AW11" s="25">
        <v>1319.0151614689787</v>
      </c>
      <c r="AX11" s="25">
        <v>1331.5607575666347</v>
      </c>
      <c r="AY11" s="25">
        <v>1322.0187883365204</v>
      </c>
      <c r="AZ11" s="25">
        <v>1317.2904479305016</v>
      </c>
      <c r="BA11" s="25">
        <v>1311.0656021842319</v>
      </c>
      <c r="BB11" s="25">
        <v>1277.39522195985</v>
      </c>
      <c r="BC11" s="25">
        <v>1248.6443919198373</v>
      </c>
      <c r="BD11" s="25">
        <v>1186.1314658733686</v>
      </c>
      <c r="BE11" s="25">
        <v>1166.9176367716182</v>
      </c>
      <c r="BF11" s="25">
        <v>1166.4614245576458</v>
      </c>
      <c r="BG11" s="25">
        <v>1181.0206732785475</v>
      </c>
      <c r="BH11" s="25">
        <v>1175.370386602958</v>
      </c>
      <c r="BI11" s="25">
        <v>1160.5131110154102</v>
      </c>
      <c r="BJ11" s="25">
        <v>1179.3357926229592</v>
      </c>
      <c r="BK11" s="25">
        <v>1166.4125557737909</v>
      </c>
      <c r="BL11" s="25">
        <v>1162.5350891045921</v>
      </c>
      <c r="BM11" s="25">
        <v>1166.0995176603997</v>
      </c>
      <c r="BN11" s="25">
        <v>1154.0433640422896</v>
      </c>
      <c r="BO11" s="25">
        <v>1142.8887881642586</v>
      </c>
      <c r="BP11" s="25">
        <v>1130.1090634658494</v>
      </c>
      <c r="BQ11" s="26">
        <v>1139.9975498456242</v>
      </c>
      <c r="BR11" s="25">
        <v>1148.2470874525941</v>
      </c>
      <c r="BS11" s="25">
        <v>1154.9649763261691</v>
      </c>
      <c r="BT11" s="25">
        <v>1148.8516941372204</v>
      </c>
      <c r="BU11" s="25">
        <v>1189.4304468232795</v>
      </c>
      <c r="BV11" s="25">
        <v>1195.6754726382792</v>
      </c>
      <c r="BW11" s="25">
        <v>1185.9362502227959</v>
      </c>
      <c r="BX11" s="25">
        <v>1179.7488496107178</v>
      </c>
      <c r="BY11" s="25">
        <v>1188.9402873397535</v>
      </c>
      <c r="BZ11" s="25">
        <v>1186.075435640447</v>
      </c>
      <c r="CA11" s="25">
        <v>1194.0675196527213</v>
      </c>
      <c r="CB11" s="25">
        <v>1185.6436462769152</v>
      </c>
      <c r="CC11" s="25">
        <v>1175.1257286753676</v>
      </c>
      <c r="CD11" s="25">
        <v>1174.7113051000661</v>
      </c>
      <c r="CE11" s="25">
        <v>1177.8519768089745</v>
      </c>
      <c r="CF11" s="25">
        <v>1184.6465564133687</v>
      </c>
      <c r="CG11" s="25">
        <v>1188.6706586343121</v>
      </c>
      <c r="CH11" s="25">
        <v>1195.6790346686289</v>
      </c>
      <c r="CI11" s="25">
        <v>1189.2260636560643</v>
      </c>
      <c r="CJ11" s="25">
        <v>1187.841035235572</v>
      </c>
      <c r="CK11" s="25">
        <v>1188.7002792799944</v>
      </c>
      <c r="CL11" s="25">
        <v>1181.9405030942585</v>
      </c>
      <c r="CM11" s="25">
        <v>1186.9812843370166</v>
      </c>
      <c r="CN11" s="25">
        <v>1180.4095688210275</v>
      </c>
      <c r="CO11" s="25">
        <v>1166.3288792707203</v>
      </c>
      <c r="CP11" s="25">
        <v>1176.2989661045901</v>
      </c>
      <c r="CQ11" s="25">
        <v>1178.4232328695718</v>
      </c>
      <c r="CR11" s="25">
        <v>1176.175501051735</v>
      </c>
      <c r="CS11" s="25">
        <v>1195.6435009267243</v>
      </c>
      <c r="CT11" s="25">
        <v>1198.2084935051548</v>
      </c>
      <c r="CU11" s="25">
        <v>1197.8847723703298</v>
      </c>
      <c r="CV11" s="25">
        <v>1191.5386467328633</v>
      </c>
      <c r="CW11" s="25">
        <v>1190.2579926074629</v>
      </c>
      <c r="CX11" s="25">
        <v>1190.2119805225338</v>
      </c>
      <c r="CY11" s="25">
        <v>1206.208693068992</v>
      </c>
      <c r="CZ11" s="25">
        <v>1207.9543681575658</v>
      </c>
      <c r="DA11" s="25">
        <v>1211.2557483374239</v>
      </c>
      <c r="DB11" s="25">
        <v>1204.1237042426883</v>
      </c>
      <c r="DC11" s="25">
        <v>1211.0687018384342</v>
      </c>
      <c r="DD11" s="25">
        <v>1211.1450990160292</v>
      </c>
      <c r="DE11" s="25">
        <v>1209.3190698749868</v>
      </c>
      <c r="DF11" s="25">
        <v>1197.936020398703</v>
      </c>
      <c r="DG11" s="25">
        <v>1175.6027085687233</v>
      </c>
      <c r="DH11" s="25">
        <v>1173.5470783662913</v>
      </c>
      <c r="DI11" s="25">
        <v>1151.1095476227845</v>
      </c>
      <c r="DJ11" s="25">
        <v>1128.5380403484494</v>
      </c>
      <c r="DK11" s="25">
        <v>1108.4585863204863</v>
      </c>
      <c r="DL11" s="25">
        <v>1106.483624241883</v>
      </c>
      <c r="DM11" s="25">
        <v>1102.731053621857</v>
      </c>
      <c r="DN11" s="25">
        <v>1113.8129579757076</v>
      </c>
      <c r="DO11" s="25">
        <v>1097.5484771536483</v>
      </c>
      <c r="DP11" s="25">
        <v>1134.6241512284769</v>
      </c>
      <c r="DQ11" s="25">
        <v>1185.8286364613959</v>
      </c>
      <c r="DR11" s="25">
        <v>1184.6494545142866</v>
      </c>
      <c r="DS11" s="25">
        <v>1199.7178289782314</v>
      </c>
      <c r="DT11" s="25">
        <v>1223.2784622910287</v>
      </c>
      <c r="DU11" s="25">
        <v>1246.7624370163535</v>
      </c>
      <c r="DV11" s="25">
        <v>1234.6783159371994</v>
      </c>
      <c r="DW11" s="25">
        <v>1234.397066386952</v>
      </c>
      <c r="DX11" s="25">
        <v>1242.0567497368638</v>
      </c>
      <c r="DY11" s="25">
        <v>1245.9823850440932</v>
      </c>
      <c r="DZ11" s="25">
        <v>1239.1424707145825</v>
      </c>
      <c r="EA11" s="25">
        <v>1260.6213602266398</v>
      </c>
      <c r="EB11" s="25">
        <v>1271.5583471438526</v>
      </c>
      <c r="EC11" s="25">
        <v>1311.8742094952563</v>
      </c>
      <c r="ED11" s="25">
        <v>1348.7025591469448</v>
      </c>
      <c r="EE11" s="25">
        <v>1336.0939567705832</v>
      </c>
      <c r="EF11" s="25">
        <v>1322.0045871882521</v>
      </c>
      <c r="EG11" s="25">
        <v>1321.0668058111764</v>
      </c>
      <c r="EH11" s="25">
        <v>1307.1874518869545</v>
      </c>
      <c r="EI11" s="25">
        <v>1317.4635229977468</v>
      </c>
      <c r="EJ11" s="25">
        <v>1330.7391622567973</v>
      </c>
      <c r="EK11" s="25">
        <v>1335.0129375505321</v>
      </c>
      <c r="EL11" s="25">
        <v>1383.9896688241929</v>
      </c>
      <c r="EM11" s="25">
        <v>1428.9803658651085</v>
      </c>
      <c r="EN11" s="25">
        <v>1481.1048778042609</v>
      </c>
      <c r="EO11" s="25">
        <v>1499.8118007087062</v>
      </c>
      <c r="EP11" s="25">
        <v>1488.0543410642356</v>
      </c>
      <c r="EQ11" s="25">
        <v>1440.5987661849208</v>
      </c>
      <c r="ER11" s="25">
        <v>1405.3776505835069</v>
      </c>
      <c r="ES11" s="25">
        <v>1352.8472094076681</v>
      </c>
      <c r="ET11" s="25">
        <v>1333.1853118687034</v>
      </c>
      <c r="EU11" s="25">
        <v>1313.920076693571</v>
      </c>
      <c r="EV11" s="25">
        <v>1278.3315288916622</v>
      </c>
      <c r="EW11" s="25">
        <v>1270.43135879994</v>
      </c>
      <c r="EX11" s="71">
        <v>1254.9483879296424</v>
      </c>
      <c r="EY11" s="71">
        <v>1283.3942460949665</v>
      </c>
    </row>
    <row r="12" spans="1:155" s="20" customFormat="1" ht="17.100000000000001" customHeight="1" x14ac:dyDescent="0.25">
      <c r="A12" s="24" t="s">
        <v>6</v>
      </c>
      <c r="B12" s="25">
        <v>2548.6712911846171</v>
      </c>
      <c r="C12" s="25">
        <v>2538.2417481792072</v>
      </c>
      <c r="D12" s="25">
        <v>2653.25369967919</v>
      </c>
      <c r="E12" s="25">
        <v>2658.2054648108037</v>
      </c>
      <c r="F12" s="25">
        <v>2629.4782115946978</v>
      </c>
      <c r="G12" s="25">
        <v>2581.8075994365436</v>
      </c>
      <c r="H12" s="25">
        <v>2574.0638644570258</v>
      </c>
      <c r="I12" s="25">
        <v>2575.7104374136434</v>
      </c>
      <c r="J12" s="25">
        <v>2531.0555817134955</v>
      </c>
      <c r="K12" s="25">
        <v>2585.1172941578625</v>
      </c>
      <c r="L12" s="25">
        <v>2589.0324940185315</v>
      </c>
      <c r="M12" s="25">
        <v>2595.0360684827729</v>
      </c>
      <c r="N12" s="25">
        <v>2622.5843120444815</v>
      </c>
      <c r="O12" s="25">
        <v>2589.0693350428323</v>
      </c>
      <c r="P12" s="25">
        <v>2598.7629543182607</v>
      </c>
      <c r="Q12" s="25">
        <v>2586.9660560467751</v>
      </c>
      <c r="R12" s="25">
        <v>2608.53935485273</v>
      </c>
      <c r="S12" s="25">
        <v>2583.1329013929926</v>
      </c>
      <c r="T12" s="25">
        <v>2582.0223032568983</v>
      </c>
      <c r="U12" s="25">
        <v>2668.6733582985516</v>
      </c>
      <c r="V12" s="25">
        <v>2715.8460277749532</v>
      </c>
      <c r="W12" s="25">
        <v>2697.3266547571939</v>
      </c>
      <c r="X12" s="25">
        <v>2707.0095441093777</v>
      </c>
      <c r="Y12" s="25">
        <v>2724.8922885185475</v>
      </c>
      <c r="Z12" s="25">
        <v>2711.5992191382129</v>
      </c>
      <c r="AA12" s="25">
        <v>2677.8812005397199</v>
      </c>
      <c r="AB12" s="25">
        <v>2688.9280448509112</v>
      </c>
      <c r="AC12" s="25">
        <v>2686.3032510425978</v>
      </c>
      <c r="AD12" s="25">
        <v>2652.5558265084082</v>
      </c>
      <c r="AE12" s="25">
        <v>2686.66484223924</v>
      </c>
      <c r="AF12" s="25">
        <v>2696.9416052958736</v>
      </c>
      <c r="AG12" s="25">
        <v>2743.6542604026417</v>
      </c>
      <c r="AH12" s="25">
        <v>2738.736619446534</v>
      </c>
      <c r="AI12" s="25">
        <v>2729.4354226593487</v>
      </c>
      <c r="AJ12" s="25">
        <v>2714.3524407641025</v>
      </c>
      <c r="AK12" s="25">
        <v>2674.7548681629723</v>
      </c>
      <c r="AL12" s="25">
        <v>2694.7379561680909</v>
      </c>
      <c r="AM12" s="25">
        <v>2675.6981409444161</v>
      </c>
      <c r="AN12" s="25">
        <v>2756.1537406751977</v>
      </c>
      <c r="AO12" s="25">
        <v>2742.0879217029933</v>
      </c>
      <c r="AP12" s="25">
        <v>2766.0690955862165</v>
      </c>
      <c r="AQ12" s="25">
        <v>2771.3664487689275</v>
      </c>
      <c r="AR12" s="25">
        <v>2764.2071805768555</v>
      </c>
      <c r="AS12" s="25">
        <v>2742.4038479567066</v>
      </c>
      <c r="AT12" s="25">
        <v>2672.6021048895477</v>
      </c>
      <c r="AU12" s="25">
        <v>2705.9771743741203</v>
      </c>
      <c r="AV12" s="25">
        <v>2733.92528071795</v>
      </c>
      <c r="AW12" s="25">
        <v>2714.9786454235809</v>
      </c>
      <c r="AX12" s="25">
        <v>2759.8274219926852</v>
      </c>
      <c r="AY12" s="25">
        <v>2719.0981340274993</v>
      </c>
      <c r="AZ12" s="25">
        <v>2704.1962647451805</v>
      </c>
      <c r="BA12" s="25">
        <v>2686.318567665669</v>
      </c>
      <c r="BB12" s="25">
        <v>2733.7551175794747</v>
      </c>
      <c r="BC12" s="25">
        <v>2717.9803195850563</v>
      </c>
      <c r="BD12" s="25">
        <v>2664.3330499918989</v>
      </c>
      <c r="BE12" s="25">
        <v>2644.147047512547</v>
      </c>
      <c r="BF12" s="25">
        <v>2629.3810077425765</v>
      </c>
      <c r="BG12" s="25">
        <v>2601.1846851464643</v>
      </c>
      <c r="BH12" s="25">
        <v>2576.0087793634184</v>
      </c>
      <c r="BI12" s="25">
        <v>2597.9456361784351</v>
      </c>
      <c r="BJ12" s="25">
        <v>2612.3094917884337</v>
      </c>
      <c r="BK12" s="25">
        <v>2598.8826428565922</v>
      </c>
      <c r="BL12" s="25">
        <v>2564.7834313235144</v>
      </c>
      <c r="BM12" s="25">
        <v>2591.5398973293741</v>
      </c>
      <c r="BN12" s="25">
        <v>2552.7970605293208</v>
      </c>
      <c r="BO12" s="25">
        <v>2535.8406382734188</v>
      </c>
      <c r="BP12" s="25">
        <v>2547.5153530076109</v>
      </c>
      <c r="BQ12" s="26">
        <v>2540.5774932972545</v>
      </c>
      <c r="BR12" s="25">
        <v>2504.3357395887483</v>
      </c>
      <c r="BS12" s="25">
        <v>2522.3346095264151</v>
      </c>
      <c r="BT12" s="25">
        <v>2537.070721832974</v>
      </c>
      <c r="BU12" s="25">
        <v>2530.6372324795534</v>
      </c>
      <c r="BV12" s="25">
        <v>2535.0373565322802</v>
      </c>
      <c r="BW12" s="25">
        <v>2494.9890902060115</v>
      </c>
      <c r="BX12" s="25">
        <v>2475.239423553402</v>
      </c>
      <c r="BY12" s="25">
        <v>2465.3082123279346</v>
      </c>
      <c r="BZ12" s="25">
        <v>2497.656762682077</v>
      </c>
      <c r="CA12" s="25">
        <v>2567.8926037935348</v>
      </c>
      <c r="CB12" s="25">
        <v>2581.4941663524833</v>
      </c>
      <c r="CC12" s="25">
        <v>2594.7425044695137</v>
      </c>
      <c r="CD12" s="25">
        <v>2600.2058608933544</v>
      </c>
      <c r="CE12" s="25">
        <v>2558.1830997502184</v>
      </c>
      <c r="CF12" s="25">
        <v>2484.2965970045307</v>
      </c>
      <c r="CG12" s="25">
        <v>2508.1545242317829</v>
      </c>
      <c r="CH12" s="25">
        <v>2536.0041865708449</v>
      </c>
      <c r="CI12" s="25">
        <v>2562.7212999083176</v>
      </c>
      <c r="CJ12" s="25">
        <v>2558.1282281934018</v>
      </c>
      <c r="CK12" s="25">
        <v>2561.6633219251066</v>
      </c>
      <c r="CL12" s="25">
        <v>2550.9558871512163</v>
      </c>
      <c r="CM12" s="25">
        <v>2549.3675142256134</v>
      </c>
      <c r="CN12" s="25">
        <v>2505.9217491388713</v>
      </c>
      <c r="CO12" s="25">
        <v>2400.9068189607251</v>
      </c>
      <c r="CP12" s="25">
        <v>2407.2202083852776</v>
      </c>
      <c r="CQ12" s="25">
        <v>2412.1907209786054</v>
      </c>
      <c r="CR12" s="25">
        <v>2453.526712601998</v>
      </c>
      <c r="CS12" s="25">
        <v>2442.3182614802317</v>
      </c>
      <c r="CT12" s="25">
        <v>2449.3069823053779</v>
      </c>
      <c r="CU12" s="25">
        <v>2442.4910883395082</v>
      </c>
      <c r="CV12" s="25">
        <v>2418.1433831412101</v>
      </c>
      <c r="CW12" s="25">
        <v>2412.3430343962605</v>
      </c>
      <c r="CX12" s="25">
        <v>2404.8047768686829</v>
      </c>
      <c r="CY12" s="25">
        <v>2452.7840441974472</v>
      </c>
      <c r="CZ12" s="25">
        <v>2459.4027411528891</v>
      </c>
      <c r="DA12" s="25">
        <v>2484.130178055023</v>
      </c>
      <c r="DB12" s="25">
        <v>2509.0836897229938</v>
      </c>
      <c r="DC12" s="25">
        <v>2495.9587287736822</v>
      </c>
      <c r="DD12" s="25">
        <v>2502.7380359647414</v>
      </c>
      <c r="DE12" s="25">
        <v>2421.4343796627732</v>
      </c>
      <c r="DF12" s="25">
        <v>2389.3618731456991</v>
      </c>
      <c r="DG12" s="25">
        <v>2387.8328549922085</v>
      </c>
      <c r="DH12" s="25">
        <v>2336.7011485749204</v>
      </c>
      <c r="DI12" s="25">
        <v>2307.8417531276946</v>
      </c>
      <c r="DJ12" s="25">
        <v>2310.38172183397</v>
      </c>
      <c r="DK12" s="25">
        <v>2356.6531313809633</v>
      </c>
      <c r="DL12" s="25">
        <v>2386.8265343597027</v>
      </c>
      <c r="DM12" s="25">
        <v>2386.3776575118113</v>
      </c>
      <c r="DN12" s="25">
        <v>2403.3224970117381</v>
      </c>
      <c r="DO12" s="25">
        <v>2384.0217324572031</v>
      </c>
      <c r="DP12" s="25">
        <v>2392.9472067728084</v>
      </c>
      <c r="DQ12" s="25">
        <v>2382.6936332266682</v>
      </c>
      <c r="DR12" s="25">
        <v>2309.7992755173505</v>
      </c>
      <c r="DS12" s="25">
        <v>2341.1339961661333</v>
      </c>
      <c r="DT12" s="25">
        <v>2344.5945331289367</v>
      </c>
      <c r="DU12" s="25">
        <v>2421.7863597613764</v>
      </c>
      <c r="DV12" s="25">
        <v>2484.3541249192822</v>
      </c>
      <c r="DW12" s="25">
        <v>2497.590630854806</v>
      </c>
      <c r="DX12" s="25">
        <v>2517.0869382054143</v>
      </c>
      <c r="DY12" s="25">
        <v>2489.9126358572826</v>
      </c>
      <c r="DZ12" s="25">
        <v>2577.1360209197655</v>
      </c>
      <c r="EA12" s="25">
        <v>2607.0931108858731</v>
      </c>
      <c r="EB12" s="25">
        <v>2681.270023010864</v>
      </c>
      <c r="EC12" s="25">
        <v>2785.0865446595931</v>
      </c>
      <c r="ED12" s="25">
        <v>2849.9150584710651</v>
      </c>
      <c r="EE12" s="25">
        <v>2896.5633395308082</v>
      </c>
      <c r="EF12" s="25">
        <v>2920.3889957909214</v>
      </c>
      <c r="EG12" s="25">
        <v>2951.0349643402742</v>
      </c>
      <c r="EH12" s="25">
        <v>2950.0699943159484</v>
      </c>
      <c r="EI12" s="25">
        <v>3021.8043659590285</v>
      </c>
      <c r="EJ12" s="25">
        <v>3059.0979463862068</v>
      </c>
      <c r="EK12" s="25">
        <v>3083.700905933506</v>
      </c>
      <c r="EL12" s="25">
        <v>3078.8825048542353</v>
      </c>
      <c r="EM12" s="25">
        <v>3131.6247929549381</v>
      </c>
      <c r="EN12" s="25">
        <v>3069.626649975593</v>
      </c>
      <c r="EO12" s="25">
        <v>3051.5815681437048</v>
      </c>
      <c r="EP12" s="25">
        <v>3042.0886235774251</v>
      </c>
      <c r="EQ12" s="25">
        <v>2986.7264221348373</v>
      </c>
      <c r="ER12" s="25">
        <v>2883.835603992371</v>
      </c>
      <c r="ES12" s="25">
        <v>2858.8749261545636</v>
      </c>
      <c r="ET12" s="25">
        <v>2944.8254731720776</v>
      </c>
      <c r="EU12" s="25">
        <v>2990.9508733169396</v>
      </c>
      <c r="EV12" s="25">
        <v>2932.7966527594008</v>
      </c>
      <c r="EW12" s="25">
        <v>2912.7408327821358</v>
      </c>
      <c r="EX12" s="71">
        <v>2871.6194874075236</v>
      </c>
      <c r="EY12" s="71">
        <v>2889.5409551735729</v>
      </c>
    </row>
    <row r="13" spans="1:155" s="20" customFormat="1" ht="17.100000000000001" customHeight="1" x14ac:dyDescent="0.25">
      <c r="A13" s="24" t="s">
        <v>7</v>
      </c>
      <c r="B13" s="25">
        <v>1617.1733693195797</v>
      </c>
      <c r="C13" s="25">
        <v>1627.559580575617</v>
      </c>
      <c r="D13" s="25">
        <v>1638.4555628096546</v>
      </c>
      <c r="E13" s="25">
        <v>1631.3054425100552</v>
      </c>
      <c r="F13" s="25">
        <v>1644.117077451262</v>
      </c>
      <c r="G13" s="25">
        <v>1647.8744126628139</v>
      </c>
      <c r="H13" s="25">
        <v>1644.399350162053</v>
      </c>
      <c r="I13" s="25">
        <v>1639.7813910639652</v>
      </c>
      <c r="J13" s="25">
        <v>1649.6213114717134</v>
      </c>
      <c r="K13" s="25">
        <v>1660.9052187289183</v>
      </c>
      <c r="L13" s="25">
        <v>1683.2286915137038</v>
      </c>
      <c r="M13" s="25">
        <v>1680.5042991295677</v>
      </c>
      <c r="N13" s="25">
        <v>1695.6257169480548</v>
      </c>
      <c r="O13" s="25">
        <v>1706.5688516874011</v>
      </c>
      <c r="P13" s="25">
        <v>1716.0053217864588</v>
      </c>
      <c r="Q13" s="25">
        <v>1710.939172346491</v>
      </c>
      <c r="R13" s="25">
        <v>1730.0506536319758</v>
      </c>
      <c r="S13" s="25">
        <v>1736.4990844154372</v>
      </c>
      <c r="T13" s="25">
        <v>1730.7619757705638</v>
      </c>
      <c r="U13" s="25">
        <v>1742.0316854977714</v>
      </c>
      <c r="V13" s="25">
        <v>1747.6204160131363</v>
      </c>
      <c r="W13" s="25">
        <v>1740.3439587511521</v>
      </c>
      <c r="X13" s="25">
        <v>1745.3353557995852</v>
      </c>
      <c r="Y13" s="25">
        <v>1759.2752600497138</v>
      </c>
      <c r="Z13" s="25">
        <v>1766.2150906026461</v>
      </c>
      <c r="AA13" s="25">
        <v>1758.37698524957</v>
      </c>
      <c r="AB13" s="25">
        <v>1775.0894479881886</v>
      </c>
      <c r="AC13" s="25">
        <v>1788.1384994251957</v>
      </c>
      <c r="AD13" s="25">
        <v>1780.0411926533623</v>
      </c>
      <c r="AE13" s="25">
        <v>1786.241317060083</v>
      </c>
      <c r="AF13" s="25">
        <v>1786.662258950777</v>
      </c>
      <c r="AG13" s="25">
        <v>1805.0279642583209</v>
      </c>
      <c r="AH13" s="25">
        <v>1805.9463078815902</v>
      </c>
      <c r="AI13" s="25">
        <v>1814.4622610587644</v>
      </c>
      <c r="AJ13" s="25">
        <v>1830.270197770662</v>
      </c>
      <c r="AK13" s="25">
        <v>1837.3749062072179</v>
      </c>
      <c r="AL13" s="25">
        <v>1837.3200330563136</v>
      </c>
      <c r="AM13" s="25">
        <v>1836.8840025483673</v>
      </c>
      <c r="AN13" s="25">
        <v>1863.314745452903</v>
      </c>
      <c r="AO13" s="25">
        <v>1879.2224606444702</v>
      </c>
      <c r="AP13" s="25">
        <v>1922.9673762167411</v>
      </c>
      <c r="AQ13" s="25">
        <v>1933.9455185838665</v>
      </c>
      <c r="AR13" s="25">
        <v>1939.8018336832831</v>
      </c>
      <c r="AS13" s="25">
        <v>1942.511603126065</v>
      </c>
      <c r="AT13" s="25">
        <v>1957.8748712597701</v>
      </c>
      <c r="AU13" s="25">
        <v>1961.3122966771775</v>
      </c>
      <c r="AV13" s="25">
        <v>1960.8217998403554</v>
      </c>
      <c r="AW13" s="25">
        <v>1978.4742249216356</v>
      </c>
      <c r="AX13" s="25">
        <v>1990.8927063405549</v>
      </c>
      <c r="AY13" s="25">
        <v>1980.8116016901949</v>
      </c>
      <c r="AZ13" s="25">
        <v>1999.0539702638948</v>
      </c>
      <c r="BA13" s="25">
        <v>2005.3510567791152</v>
      </c>
      <c r="BB13" s="25">
        <v>2021.2356999858252</v>
      </c>
      <c r="BC13" s="25">
        <v>2023.2323736700164</v>
      </c>
      <c r="BD13" s="25">
        <v>2001.7115845172018</v>
      </c>
      <c r="BE13" s="25">
        <v>2007.8421216445499</v>
      </c>
      <c r="BF13" s="25">
        <v>1993.1726753051146</v>
      </c>
      <c r="BG13" s="25">
        <v>1981.9046252916687</v>
      </c>
      <c r="BH13" s="25">
        <v>1981.6799078204663</v>
      </c>
      <c r="BI13" s="25">
        <v>1981.9326067167381</v>
      </c>
      <c r="BJ13" s="25">
        <v>1978.2235862863299</v>
      </c>
      <c r="BK13" s="25">
        <v>1982.6974489193892</v>
      </c>
      <c r="BL13" s="25">
        <v>1979.4211729099698</v>
      </c>
      <c r="BM13" s="25">
        <v>1992.3928150154886</v>
      </c>
      <c r="BN13" s="25">
        <v>1986.7572034501516</v>
      </c>
      <c r="BO13" s="25">
        <v>1975.2606785873559</v>
      </c>
      <c r="BP13" s="25">
        <v>1970.3733034193147</v>
      </c>
      <c r="BQ13" s="27">
        <v>1970.4984378012311</v>
      </c>
      <c r="BR13" s="25">
        <v>1967.5943470313562</v>
      </c>
      <c r="BS13" s="25">
        <v>1960.149512059259</v>
      </c>
      <c r="BT13" s="25">
        <v>1975.7858367184695</v>
      </c>
      <c r="BU13" s="25">
        <v>1980.037493735754</v>
      </c>
      <c r="BV13" s="25">
        <v>1979.5838258244419</v>
      </c>
      <c r="BW13" s="25">
        <v>1992.2935051405698</v>
      </c>
      <c r="BX13" s="25">
        <v>1999.6376560794765</v>
      </c>
      <c r="BY13" s="25">
        <v>2012.3475232256681</v>
      </c>
      <c r="BZ13" s="25">
        <v>2014.9372561897048</v>
      </c>
      <c r="CA13" s="25">
        <v>2015.4436939845143</v>
      </c>
      <c r="CB13" s="25">
        <v>2024.2739726250015</v>
      </c>
      <c r="CC13" s="25">
        <v>2042.5360502752396</v>
      </c>
      <c r="CD13" s="25">
        <v>2052.898071155365</v>
      </c>
      <c r="CE13" s="25">
        <v>2058.6666566373033</v>
      </c>
      <c r="CF13" s="25">
        <v>2059.9459380968619</v>
      </c>
      <c r="CG13" s="25">
        <v>2057.2089608719516</v>
      </c>
      <c r="CH13" s="25">
        <v>2065.3110447647332</v>
      </c>
      <c r="CI13" s="25">
        <v>2065.0534998460967</v>
      </c>
      <c r="CJ13" s="25">
        <v>2073.3105473179812</v>
      </c>
      <c r="CK13" s="25">
        <v>2067.9669834007818</v>
      </c>
      <c r="CL13" s="25">
        <v>2065.377757747704</v>
      </c>
      <c r="CM13" s="25">
        <v>2078.4712003910436</v>
      </c>
      <c r="CN13" s="25">
        <v>2079.4374533598857</v>
      </c>
      <c r="CO13" s="25">
        <v>2087.5150685154649</v>
      </c>
      <c r="CP13" s="25">
        <v>2103.6306099798671</v>
      </c>
      <c r="CQ13" s="25">
        <v>2100.5663907226681</v>
      </c>
      <c r="CR13" s="25">
        <v>2125.3582904092682</v>
      </c>
      <c r="CS13" s="25">
        <v>2118.0177074628091</v>
      </c>
      <c r="CT13" s="25">
        <v>2118.9037369895882</v>
      </c>
      <c r="CU13" s="25">
        <v>2092.6041890387769</v>
      </c>
      <c r="CV13" s="25">
        <v>2106.6570879204664</v>
      </c>
      <c r="CW13" s="25">
        <v>2085.122667798636</v>
      </c>
      <c r="CX13" s="25">
        <v>2090.108295500665</v>
      </c>
      <c r="CY13" s="25">
        <v>2086.3944576822723</v>
      </c>
      <c r="CZ13" s="25">
        <v>2120.3628107789045</v>
      </c>
      <c r="DA13" s="25">
        <v>2124.4564749052879</v>
      </c>
      <c r="DB13" s="25">
        <v>2134.4402825642514</v>
      </c>
      <c r="DC13" s="25">
        <v>2118.8298845538129</v>
      </c>
      <c r="DD13" s="25">
        <v>2128.3819625432952</v>
      </c>
      <c r="DE13" s="25">
        <v>2138.1438015019885</v>
      </c>
      <c r="DF13" s="25">
        <v>2134.3773494828242</v>
      </c>
      <c r="DG13" s="25">
        <v>2127.813629161099</v>
      </c>
      <c r="DH13" s="25">
        <v>2123.111835005815</v>
      </c>
      <c r="DI13" s="25">
        <v>2139.1287042610606</v>
      </c>
      <c r="DJ13" s="25">
        <v>2163.5458674453048</v>
      </c>
      <c r="DK13" s="25">
        <v>2168.3769225617871</v>
      </c>
      <c r="DL13" s="25">
        <v>2181.9732755969594</v>
      </c>
      <c r="DM13" s="25">
        <v>2172.5912747328002</v>
      </c>
      <c r="DN13" s="25">
        <v>2179.125421107125</v>
      </c>
      <c r="DO13" s="25">
        <v>2185.3973321633957</v>
      </c>
      <c r="DP13" s="25">
        <v>2185.5635664654919</v>
      </c>
      <c r="DQ13" s="25">
        <v>2200.6353079977175</v>
      </c>
      <c r="DR13" s="25">
        <v>2183.8670237081878</v>
      </c>
      <c r="DS13" s="25">
        <v>2180.6292025076023</v>
      </c>
      <c r="DT13" s="25">
        <v>2211.8323610762964</v>
      </c>
      <c r="DU13" s="25">
        <v>2207.3311286192506</v>
      </c>
      <c r="DV13" s="25">
        <v>2210.7517196720432</v>
      </c>
      <c r="DW13" s="25">
        <v>2212.3871589349237</v>
      </c>
      <c r="DX13" s="25">
        <v>2223.5820799593521</v>
      </c>
      <c r="DY13" s="25">
        <v>2226.4661322887623</v>
      </c>
      <c r="DZ13" s="25">
        <v>2250.9175473481719</v>
      </c>
      <c r="EA13" s="25">
        <v>2287.2298997387416</v>
      </c>
      <c r="EB13" s="25">
        <v>2303.8652133162673</v>
      </c>
      <c r="EC13" s="25">
        <v>2315.6120193660149</v>
      </c>
      <c r="ED13" s="25">
        <v>2312.6578023784805</v>
      </c>
      <c r="EE13" s="25">
        <v>2333.9237038426372</v>
      </c>
      <c r="EF13" s="25">
        <v>2360.0317904601416</v>
      </c>
      <c r="EG13" s="25">
        <v>2388.3454893972712</v>
      </c>
      <c r="EH13" s="25">
        <v>2424.156972898264</v>
      </c>
      <c r="EI13" s="25">
        <v>2433.5850308992067</v>
      </c>
      <c r="EJ13" s="25">
        <v>2473.9990669756999</v>
      </c>
      <c r="EK13" s="25">
        <v>2513.9242363132935</v>
      </c>
      <c r="EL13" s="25">
        <v>2540.2539075608643</v>
      </c>
      <c r="EM13" s="25">
        <v>2587.3574716770663</v>
      </c>
      <c r="EN13" s="25">
        <v>2603.398848077522</v>
      </c>
      <c r="EO13" s="25">
        <v>2607.8152520112703</v>
      </c>
      <c r="EP13" s="25">
        <v>2611.3497773991853</v>
      </c>
      <c r="EQ13" s="25">
        <v>2624.7911964868185</v>
      </c>
      <c r="ER13" s="25">
        <v>2627.8932540005057</v>
      </c>
      <c r="ES13" s="25">
        <v>2611.1815306809312</v>
      </c>
      <c r="ET13" s="25">
        <v>2589.6435523645359</v>
      </c>
      <c r="EU13" s="25">
        <v>2602.7925847956085</v>
      </c>
      <c r="EV13" s="25">
        <v>2580.6893400293711</v>
      </c>
      <c r="EW13" s="25">
        <v>2550.1384201062351</v>
      </c>
      <c r="EX13" s="71">
        <v>2472.8159461551945</v>
      </c>
      <c r="EY13" s="71">
        <v>2469.4988445409745</v>
      </c>
    </row>
    <row r="14" spans="1:155" s="20" customFormat="1" ht="17.100000000000001" customHeight="1" x14ac:dyDescent="0.25">
      <c r="A14" s="24" t="s">
        <v>8</v>
      </c>
      <c r="B14" s="25">
        <v>2474.9314676493759</v>
      </c>
      <c r="C14" s="25">
        <v>2499.8853888842582</v>
      </c>
      <c r="D14" s="25">
        <v>2522.7303173213818</v>
      </c>
      <c r="E14" s="25">
        <v>2540.8507637630987</v>
      </c>
      <c r="F14" s="25">
        <v>2551.7380068653119</v>
      </c>
      <c r="G14" s="25">
        <v>2534.5576619417852</v>
      </c>
      <c r="H14" s="25">
        <v>2529.8932725202239</v>
      </c>
      <c r="I14" s="25">
        <v>2526.5267437201737</v>
      </c>
      <c r="J14" s="25">
        <v>2555.2814485418376</v>
      </c>
      <c r="K14" s="25">
        <v>2612.9314880249904</v>
      </c>
      <c r="L14" s="25">
        <v>2630.3326997459353</v>
      </c>
      <c r="M14" s="25">
        <v>2627.2333126463614</v>
      </c>
      <c r="N14" s="25">
        <v>2645.7877261860917</v>
      </c>
      <c r="O14" s="25">
        <v>2634.984251153594</v>
      </c>
      <c r="P14" s="25">
        <v>2675.8579557398102</v>
      </c>
      <c r="Q14" s="25">
        <v>2736.8715763857958</v>
      </c>
      <c r="R14" s="25">
        <v>2738.9034657856928</v>
      </c>
      <c r="S14" s="25">
        <v>2777.4257198625537</v>
      </c>
      <c r="T14" s="25">
        <v>2755.479028692474</v>
      </c>
      <c r="U14" s="25">
        <v>2751.1933433581635</v>
      </c>
      <c r="V14" s="25">
        <v>2765.7088068102184</v>
      </c>
      <c r="W14" s="25">
        <v>2800.5615765401158</v>
      </c>
      <c r="X14" s="25">
        <v>2770.3942054448808</v>
      </c>
      <c r="Y14" s="25">
        <v>2716.8487909760242</v>
      </c>
      <c r="Z14" s="25">
        <v>2767.4448959677297</v>
      </c>
      <c r="AA14" s="25">
        <v>2743.3240342728586</v>
      </c>
      <c r="AB14" s="25">
        <v>2702.3004630973519</v>
      </c>
      <c r="AC14" s="25">
        <v>2708.2067204757618</v>
      </c>
      <c r="AD14" s="25">
        <v>2660.2029575587303</v>
      </c>
      <c r="AE14" s="25">
        <v>2711.1627491315871</v>
      </c>
      <c r="AF14" s="25">
        <v>2768.9511276723811</v>
      </c>
      <c r="AG14" s="25">
        <v>2812.9641106020672</v>
      </c>
      <c r="AH14" s="25">
        <v>2777.0751740485234</v>
      </c>
      <c r="AI14" s="25">
        <v>2827.7346077022139</v>
      </c>
      <c r="AJ14" s="25">
        <v>2882.5096980606613</v>
      </c>
      <c r="AK14" s="25">
        <v>2914.248316321793</v>
      </c>
      <c r="AL14" s="25">
        <v>2919.3304928734287</v>
      </c>
      <c r="AM14" s="25">
        <v>2904.680270738108</v>
      </c>
      <c r="AN14" s="25">
        <v>2892.4701360708777</v>
      </c>
      <c r="AO14" s="25">
        <v>2867.9083392304492</v>
      </c>
      <c r="AP14" s="25">
        <v>2877.5100821873712</v>
      </c>
      <c r="AQ14" s="25">
        <v>2900.0772759499087</v>
      </c>
      <c r="AR14" s="25">
        <v>2885.8179246380296</v>
      </c>
      <c r="AS14" s="25">
        <v>2872.2731349642945</v>
      </c>
      <c r="AT14" s="25">
        <v>2903.3979663596342</v>
      </c>
      <c r="AU14" s="25">
        <v>2948.0608188861561</v>
      </c>
      <c r="AV14" s="25">
        <v>2947.6458817088151</v>
      </c>
      <c r="AW14" s="25">
        <v>2971.0847858179509</v>
      </c>
      <c r="AX14" s="25">
        <v>3067.6035072017344</v>
      </c>
      <c r="AY14" s="25">
        <v>3151.722488558119</v>
      </c>
      <c r="AZ14" s="25">
        <v>3207.9927959928555</v>
      </c>
      <c r="BA14" s="25">
        <v>3213.8048567598016</v>
      </c>
      <c r="BB14" s="25">
        <v>3102.8533130939786</v>
      </c>
      <c r="BC14" s="25">
        <v>3126.8736948126439</v>
      </c>
      <c r="BD14" s="25">
        <v>3000.9485723396197</v>
      </c>
      <c r="BE14" s="25">
        <v>2981.4701696674065</v>
      </c>
      <c r="BF14" s="25">
        <v>2798.593376615343</v>
      </c>
      <c r="BG14" s="25">
        <v>2891.9757718294327</v>
      </c>
      <c r="BH14" s="25">
        <v>2888.7131206513386</v>
      </c>
      <c r="BI14" s="25">
        <v>2857.2780817867088</v>
      </c>
      <c r="BJ14" s="25">
        <v>2877.7277555801402</v>
      </c>
      <c r="BK14" s="25">
        <v>2831.4898958652284</v>
      </c>
      <c r="BL14" s="25">
        <v>2820.4629317555109</v>
      </c>
      <c r="BM14" s="25">
        <v>2862.997440543164</v>
      </c>
      <c r="BN14" s="25">
        <v>2856.5686586961992</v>
      </c>
      <c r="BO14" s="25">
        <v>2836.2008697101546</v>
      </c>
      <c r="BP14" s="25">
        <v>2835.6192485654201</v>
      </c>
      <c r="BQ14" s="26">
        <v>2812.3304556560465</v>
      </c>
      <c r="BR14" s="25">
        <v>2799.0796712018396</v>
      </c>
      <c r="BS14" s="25">
        <v>2808.9397253716097</v>
      </c>
      <c r="BT14" s="25">
        <v>2826.6490055050317</v>
      </c>
      <c r="BU14" s="25">
        <v>2857.8455968297358</v>
      </c>
      <c r="BV14" s="25">
        <v>2951.517149811868</v>
      </c>
      <c r="BW14" s="25">
        <v>2951.4327316784629</v>
      </c>
      <c r="BX14" s="25">
        <v>2936.3013588209906</v>
      </c>
      <c r="BY14" s="25">
        <v>2933.1069960662962</v>
      </c>
      <c r="BZ14" s="25">
        <v>2964.8465317057144</v>
      </c>
      <c r="CA14" s="25">
        <v>2989.6692049351768</v>
      </c>
      <c r="CB14" s="25">
        <v>2972.7260281271965</v>
      </c>
      <c r="CC14" s="25">
        <v>2924.3788431257744</v>
      </c>
      <c r="CD14" s="25">
        <v>2978.2955188944288</v>
      </c>
      <c r="CE14" s="25">
        <v>2986.2616776590876</v>
      </c>
      <c r="CF14" s="25">
        <v>3040.7574892568564</v>
      </c>
      <c r="CG14" s="25">
        <v>3068.3343754381031</v>
      </c>
      <c r="CH14" s="25">
        <v>3053.6814721805663</v>
      </c>
      <c r="CI14" s="25">
        <v>3086.6543084653176</v>
      </c>
      <c r="CJ14" s="25">
        <v>3064.0717580878922</v>
      </c>
      <c r="CK14" s="25">
        <v>3102.1957631712885</v>
      </c>
      <c r="CL14" s="25">
        <v>3100.4480031818402</v>
      </c>
      <c r="CM14" s="25">
        <v>3161.5599678113103</v>
      </c>
      <c r="CN14" s="25">
        <v>3201.9719862390475</v>
      </c>
      <c r="CO14" s="25">
        <v>3193.6244900974275</v>
      </c>
      <c r="CP14" s="25">
        <v>3171.5678881346212</v>
      </c>
      <c r="CQ14" s="25">
        <v>3179.4258596039344</v>
      </c>
      <c r="CR14" s="25">
        <v>3234.3239545931656</v>
      </c>
      <c r="CS14" s="25">
        <v>3274.0538072948157</v>
      </c>
      <c r="CT14" s="25">
        <v>3245.0261035937119</v>
      </c>
      <c r="CU14" s="25">
        <v>3255.2219994702327</v>
      </c>
      <c r="CV14" s="25">
        <v>3282.9958781865316</v>
      </c>
      <c r="CW14" s="25">
        <v>3349.1016760078537</v>
      </c>
      <c r="CX14" s="25">
        <v>3407.3815154880949</v>
      </c>
      <c r="CY14" s="25">
        <v>3388.0598125258948</v>
      </c>
      <c r="CZ14" s="25">
        <v>3406.5586754152082</v>
      </c>
      <c r="DA14" s="25">
        <v>3302.4581924968011</v>
      </c>
      <c r="DB14" s="25">
        <v>3381.9535058590336</v>
      </c>
      <c r="DC14" s="25">
        <v>3399.6984028018724</v>
      </c>
      <c r="DD14" s="25">
        <v>3372.78613883448</v>
      </c>
      <c r="DE14" s="25">
        <v>3377.1167319532979</v>
      </c>
      <c r="DF14" s="25">
        <v>3316.116976225187</v>
      </c>
      <c r="DG14" s="25">
        <v>3306.0752531326743</v>
      </c>
      <c r="DH14" s="25">
        <v>3310.0585544177084</v>
      </c>
      <c r="DI14" s="25">
        <v>3274.9729578795414</v>
      </c>
      <c r="DJ14" s="25">
        <v>3298.143014437288</v>
      </c>
      <c r="DK14" s="25">
        <v>3369.9634756338091</v>
      </c>
      <c r="DL14" s="25">
        <v>3397.395632975582</v>
      </c>
      <c r="DM14" s="25">
        <v>3382.5749638324714</v>
      </c>
      <c r="DN14" s="25">
        <v>3295.6192705608128</v>
      </c>
      <c r="DO14" s="25">
        <v>3321.1685118238693</v>
      </c>
      <c r="DP14" s="25">
        <v>3253.2651525287156</v>
      </c>
      <c r="DQ14" s="25">
        <v>3296.5659655046256</v>
      </c>
      <c r="DR14" s="25">
        <v>3270.1265570779042</v>
      </c>
      <c r="DS14" s="25">
        <v>3275.5700153705352</v>
      </c>
      <c r="DT14" s="25">
        <v>3218.5795268305164</v>
      </c>
      <c r="DU14" s="25">
        <v>3235.5975000140616</v>
      </c>
      <c r="DV14" s="25">
        <v>3235.1121535682119</v>
      </c>
      <c r="DW14" s="25">
        <v>3234.2906418329412</v>
      </c>
      <c r="DX14" s="25">
        <v>3238.052358202101</v>
      </c>
      <c r="DY14" s="25">
        <v>3253.9387823381494</v>
      </c>
      <c r="DZ14" s="25">
        <v>3277.0974244555837</v>
      </c>
      <c r="EA14" s="25">
        <v>3275.1666716658851</v>
      </c>
      <c r="EB14" s="25">
        <v>3295.6010538496321</v>
      </c>
      <c r="EC14" s="25">
        <v>3363.6761133236942</v>
      </c>
      <c r="ED14" s="25">
        <v>3407.4548306190036</v>
      </c>
      <c r="EE14" s="25">
        <v>3559.147268292134</v>
      </c>
      <c r="EF14" s="25">
        <v>3556.3240942529874</v>
      </c>
      <c r="EG14" s="25">
        <v>3532.9807862151511</v>
      </c>
      <c r="EH14" s="25">
        <v>3538.5189596365162</v>
      </c>
      <c r="EI14" s="25">
        <v>3720.9944961613701</v>
      </c>
      <c r="EJ14" s="25">
        <v>3759.031475449533</v>
      </c>
      <c r="EK14" s="25">
        <v>3731.1584790510597</v>
      </c>
      <c r="EL14" s="25">
        <v>3771.0963617269526</v>
      </c>
      <c r="EM14" s="25">
        <v>3756.0928805064905</v>
      </c>
      <c r="EN14" s="25">
        <v>3732.4541709810892</v>
      </c>
      <c r="EO14" s="25">
        <v>3695.8935715178009</v>
      </c>
      <c r="EP14" s="25">
        <v>3698.4434245183284</v>
      </c>
      <c r="EQ14" s="25">
        <v>3643.6683734280005</v>
      </c>
      <c r="ER14" s="25">
        <v>3698.8641607821564</v>
      </c>
      <c r="ES14" s="25">
        <v>3653.5067898645548</v>
      </c>
      <c r="ET14" s="25">
        <v>3624.1601435130742</v>
      </c>
      <c r="EU14" s="25">
        <v>3596.4560402247671</v>
      </c>
      <c r="EV14" s="25">
        <v>3624.759121937152</v>
      </c>
      <c r="EW14" s="25">
        <v>3595.8179756334785</v>
      </c>
      <c r="EX14" s="71">
        <v>3566.2423376706602</v>
      </c>
      <c r="EY14" s="71">
        <v>3556.7591010279239</v>
      </c>
    </row>
    <row r="15" spans="1:155" s="20" customFormat="1" ht="17.100000000000001" customHeight="1" x14ac:dyDescent="0.25">
      <c r="A15" s="24" t="s">
        <v>9</v>
      </c>
      <c r="B15" s="25">
        <v>1245.0704145697885</v>
      </c>
      <c r="C15" s="25">
        <v>1268.3763158079396</v>
      </c>
      <c r="D15" s="25">
        <v>1269.967664774736</v>
      </c>
      <c r="E15" s="25">
        <v>1289.4479676504252</v>
      </c>
      <c r="F15" s="25">
        <v>1259.5198029143107</v>
      </c>
      <c r="G15" s="25">
        <v>1258.5292181824248</v>
      </c>
      <c r="H15" s="25">
        <v>1252.5662413908426</v>
      </c>
      <c r="I15" s="25">
        <v>1252.046948192748</v>
      </c>
      <c r="J15" s="25">
        <v>1221.4111103118098</v>
      </c>
      <c r="K15" s="25">
        <v>1211.6098058805255</v>
      </c>
      <c r="L15" s="25">
        <v>1171.5170939026495</v>
      </c>
      <c r="M15" s="25">
        <v>1145.5468644666207</v>
      </c>
      <c r="N15" s="25">
        <v>1147.0717983673094</v>
      </c>
      <c r="O15" s="25">
        <v>1133.9591917915959</v>
      </c>
      <c r="P15" s="25">
        <v>1151.6431518136683</v>
      </c>
      <c r="Q15" s="25">
        <v>1161.7241852642196</v>
      </c>
      <c r="R15" s="25">
        <v>1148.4146705274077</v>
      </c>
      <c r="S15" s="25">
        <v>1161.6168551086985</v>
      </c>
      <c r="T15" s="25">
        <v>1156.5965242139159</v>
      </c>
      <c r="U15" s="25">
        <v>1162.6088539377506</v>
      </c>
      <c r="V15" s="25">
        <v>1137.6238724032514</v>
      </c>
      <c r="W15" s="25">
        <v>1138.8481176685339</v>
      </c>
      <c r="X15" s="25">
        <v>1143.342159455286</v>
      </c>
      <c r="Y15" s="25">
        <v>1179.2242268916223</v>
      </c>
      <c r="Z15" s="25">
        <v>1187.5378430577225</v>
      </c>
      <c r="AA15" s="25">
        <v>1166.0830487309654</v>
      </c>
      <c r="AB15" s="25">
        <v>1144.9216538397682</v>
      </c>
      <c r="AC15" s="25">
        <v>1129.9783705343336</v>
      </c>
      <c r="AD15" s="25">
        <v>1129.2598957529169</v>
      </c>
      <c r="AE15" s="25">
        <v>1136.329514924626</v>
      </c>
      <c r="AF15" s="25">
        <v>1124.4898237114539</v>
      </c>
      <c r="AG15" s="25">
        <v>1149.0034015823246</v>
      </c>
      <c r="AH15" s="25">
        <v>1160.8612917969442</v>
      </c>
      <c r="AI15" s="25">
        <v>1161.4105145087256</v>
      </c>
      <c r="AJ15" s="25">
        <v>1147.257224270209</v>
      </c>
      <c r="AK15" s="25">
        <v>1155.2295194690241</v>
      </c>
      <c r="AL15" s="25">
        <v>1155.3585543371341</v>
      </c>
      <c r="AM15" s="25">
        <v>1164.2140705856427</v>
      </c>
      <c r="AN15" s="25">
        <v>1155.960781977747</v>
      </c>
      <c r="AO15" s="25">
        <v>1201.4597171437188</v>
      </c>
      <c r="AP15" s="25">
        <v>1254.2796729230263</v>
      </c>
      <c r="AQ15" s="25">
        <v>1294.0557269543763</v>
      </c>
      <c r="AR15" s="25">
        <v>1325.701867300329</v>
      </c>
      <c r="AS15" s="25">
        <v>1371.3689207483803</v>
      </c>
      <c r="AT15" s="25">
        <v>1487.6651924408479</v>
      </c>
      <c r="AU15" s="25">
        <v>1585.1939474626727</v>
      </c>
      <c r="AV15" s="25">
        <v>1599.8497199539661</v>
      </c>
      <c r="AW15" s="25">
        <v>1590.3802450943335</v>
      </c>
      <c r="AX15" s="25">
        <v>1597.4233126921458</v>
      </c>
      <c r="AY15" s="25">
        <v>1554.6258683761189</v>
      </c>
      <c r="AZ15" s="25">
        <v>1514.1414012317596</v>
      </c>
      <c r="BA15" s="25">
        <v>1504.1041546630449</v>
      </c>
      <c r="BB15" s="25">
        <v>1496.2403417309395</v>
      </c>
      <c r="BC15" s="25">
        <v>1495.4672781542199</v>
      </c>
      <c r="BD15" s="25">
        <v>1444.2386481514914</v>
      </c>
      <c r="BE15" s="25">
        <v>1442.3941515109982</v>
      </c>
      <c r="BF15" s="25">
        <v>1469.2293774647653</v>
      </c>
      <c r="BG15" s="25">
        <v>1470.6547693405428</v>
      </c>
      <c r="BH15" s="25">
        <v>1456.2493531737066</v>
      </c>
      <c r="BI15" s="25">
        <v>1450.0387775859299</v>
      </c>
      <c r="BJ15" s="25">
        <v>1432.7718662886973</v>
      </c>
      <c r="BK15" s="25">
        <v>1398.6164809794127</v>
      </c>
      <c r="BL15" s="25">
        <v>1363.9795964046168</v>
      </c>
      <c r="BM15" s="25">
        <v>1299.3667961271713</v>
      </c>
      <c r="BN15" s="25">
        <v>1282.9684128545282</v>
      </c>
      <c r="BO15" s="25">
        <v>1252.4853943186943</v>
      </c>
      <c r="BP15" s="25">
        <v>1247.0588055457292</v>
      </c>
      <c r="BQ15" s="26">
        <v>1256.8016968285397</v>
      </c>
      <c r="BR15" s="25">
        <v>1258.4765533538095</v>
      </c>
      <c r="BS15" s="25">
        <v>1258.4517238799053</v>
      </c>
      <c r="BT15" s="25">
        <v>1265.6253713214694</v>
      </c>
      <c r="BU15" s="25">
        <v>1273.4933709302795</v>
      </c>
      <c r="BV15" s="25">
        <v>1261.8279259187352</v>
      </c>
      <c r="BW15" s="25">
        <v>1266.9464076795509</v>
      </c>
      <c r="BX15" s="25">
        <v>1275.9665508648891</v>
      </c>
      <c r="BY15" s="25">
        <v>1286.5123171788475</v>
      </c>
      <c r="BZ15" s="25">
        <v>1312.4384257692266</v>
      </c>
      <c r="CA15" s="25">
        <v>1315.9671328405605</v>
      </c>
      <c r="CB15" s="25">
        <v>1323.2482085302349</v>
      </c>
      <c r="CC15" s="25">
        <v>1305.9825165767259</v>
      </c>
      <c r="CD15" s="25">
        <v>1297.985003376275</v>
      </c>
      <c r="CE15" s="25">
        <v>1288.8148466859889</v>
      </c>
      <c r="CF15" s="25">
        <v>1300.8531101975</v>
      </c>
      <c r="CG15" s="25">
        <v>1307.2193177952345</v>
      </c>
      <c r="CH15" s="25">
        <v>1304.3737269446228</v>
      </c>
      <c r="CI15" s="25">
        <v>1318.0536995643279</v>
      </c>
      <c r="CJ15" s="25">
        <v>1320.9221168504532</v>
      </c>
      <c r="CK15" s="25">
        <v>1323.8693383787668</v>
      </c>
      <c r="CL15" s="25">
        <v>1319.3944163041388</v>
      </c>
      <c r="CM15" s="25">
        <v>1316.7233290329978</v>
      </c>
      <c r="CN15" s="25">
        <v>1319.8761303938027</v>
      </c>
      <c r="CO15" s="25">
        <v>1316.7068882903131</v>
      </c>
      <c r="CP15" s="25">
        <v>1309.9140452426118</v>
      </c>
      <c r="CQ15" s="25">
        <v>1319.9134496858642</v>
      </c>
      <c r="CR15" s="25">
        <v>1328.9337212935263</v>
      </c>
      <c r="CS15" s="25">
        <v>1323.1919464111688</v>
      </c>
      <c r="CT15" s="25">
        <v>1293.4032012753516</v>
      </c>
      <c r="CU15" s="25">
        <v>1289.4878611311574</v>
      </c>
      <c r="CV15" s="25">
        <v>1325.6868807496733</v>
      </c>
      <c r="CW15" s="25">
        <v>1343.4751642210749</v>
      </c>
      <c r="CX15" s="25">
        <v>1345.5992746915854</v>
      </c>
      <c r="CY15" s="25">
        <v>1351.7993729736766</v>
      </c>
      <c r="CZ15" s="25">
        <v>1351.1467192363689</v>
      </c>
      <c r="DA15" s="25">
        <v>1342.5632062139157</v>
      </c>
      <c r="DB15" s="25">
        <v>1342.5830500887205</v>
      </c>
      <c r="DC15" s="25">
        <v>1338.1890917220858</v>
      </c>
      <c r="DD15" s="25">
        <v>1363.519639676445</v>
      </c>
      <c r="DE15" s="25">
        <v>1350.4704365273392</v>
      </c>
      <c r="DF15" s="25">
        <v>1357.4799007409624</v>
      </c>
      <c r="DG15" s="25">
        <v>1334.7728721594281</v>
      </c>
      <c r="DH15" s="25">
        <v>1353.4856137400395</v>
      </c>
      <c r="DI15" s="25">
        <v>1367.1018837471165</v>
      </c>
      <c r="DJ15" s="25">
        <v>1372.6117602859999</v>
      </c>
      <c r="DK15" s="25">
        <v>1369.1637589414706</v>
      </c>
      <c r="DL15" s="25">
        <v>1411.3900454572947</v>
      </c>
      <c r="DM15" s="25">
        <v>1429.2420814943594</v>
      </c>
      <c r="DN15" s="25">
        <v>1440.4892170458752</v>
      </c>
      <c r="DO15" s="25">
        <v>1415.9982077854736</v>
      </c>
      <c r="DP15" s="25">
        <v>1425.4558973366325</v>
      </c>
      <c r="DQ15" s="25">
        <v>1412.2074927790475</v>
      </c>
      <c r="DR15" s="25">
        <v>1423.677607301639</v>
      </c>
      <c r="DS15" s="25">
        <v>1404.758803621643</v>
      </c>
      <c r="DT15" s="25">
        <v>1409.7878398804237</v>
      </c>
      <c r="DU15" s="25">
        <v>1428.0174201672685</v>
      </c>
      <c r="DV15" s="25">
        <v>1424.7905350271158</v>
      </c>
      <c r="DW15" s="25">
        <v>1459.654078209423</v>
      </c>
      <c r="DX15" s="25">
        <v>1453.620225249623</v>
      </c>
      <c r="DY15" s="25">
        <v>1467.0105220160458</v>
      </c>
      <c r="DZ15" s="25">
        <v>1494.9800900205428</v>
      </c>
      <c r="EA15" s="25">
        <v>1494.5724039499041</v>
      </c>
      <c r="EB15" s="25">
        <v>1489.8037656179185</v>
      </c>
      <c r="EC15" s="25">
        <v>1521.2646724790125</v>
      </c>
      <c r="ED15" s="25">
        <v>1540.5284822003709</v>
      </c>
      <c r="EE15" s="25">
        <v>1594.5995210595866</v>
      </c>
      <c r="EF15" s="25">
        <v>1623.5112538180788</v>
      </c>
      <c r="EG15" s="25">
        <v>1649.9881112967289</v>
      </c>
      <c r="EH15" s="25">
        <v>1669.0175860051725</v>
      </c>
      <c r="EI15" s="25">
        <v>1728.821782706721</v>
      </c>
      <c r="EJ15" s="25">
        <v>1774.3603930069773</v>
      </c>
      <c r="EK15" s="25">
        <v>1777.136897156216</v>
      </c>
      <c r="EL15" s="25">
        <v>1855.8346622835843</v>
      </c>
      <c r="EM15" s="25">
        <v>1904.881460765348</v>
      </c>
      <c r="EN15" s="25">
        <v>1927.4100108275954</v>
      </c>
      <c r="EO15" s="25">
        <v>1941.5238567561128</v>
      </c>
      <c r="EP15" s="25">
        <v>1970.0384446962705</v>
      </c>
      <c r="EQ15" s="25">
        <v>2014.0088355267267</v>
      </c>
      <c r="ER15" s="25">
        <v>2052.8568336137077</v>
      </c>
      <c r="ES15" s="25">
        <v>2051.0553872889559</v>
      </c>
      <c r="ET15" s="25">
        <v>2021.5308847084018</v>
      </c>
      <c r="EU15" s="25">
        <v>2018.9240525118107</v>
      </c>
      <c r="EV15" s="25">
        <v>2014.8207758135309</v>
      </c>
      <c r="EW15" s="25">
        <v>2017.0685658036709</v>
      </c>
      <c r="EX15" s="71">
        <v>1999.781695001207</v>
      </c>
      <c r="EY15" s="71">
        <v>1968.5240562917047</v>
      </c>
    </row>
    <row r="16" spans="1:155" s="20" customFormat="1" ht="17.100000000000001" customHeight="1" x14ac:dyDescent="0.25">
      <c r="A16" s="24" t="s">
        <v>10</v>
      </c>
      <c r="B16" s="25">
        <v>3479.1607584486428</v>
      </c>
      <c r="C16" s="25">
        <v>3505.7743558737734</v>
      </c>
      <c r="D16" s="25">
        <v>3137.3627223437566</v>
      </c>
      <c r="E16" s="25">
        <v>2570.4326575858086</v>
      </c>
      <c r="F16" s="25">
        <v>2404.3667921029164</v>
      </c>
      <c r="G16" s="25">
        <v>2591.5686315751459</v>
      </c>
      <c r="H16" s="25">
        <v>2841.989170482444</v>
      </c>
      <c r="I16" s="25">
        <v>3284.0468153616421</v>
      </c>
      <c r="J16" s="25">
        <v>2835.2013489895398</v>
      </c>
      <c r="K16" s="25">
        <v>2989.6028133519408</v>
      </c>
      <c r="L16" s="25">
        <v>3412.908934155103</v>
      </c>
      <c r="M16" s="25">
        <v>4706.4521489712488</v>
      </c>
      <c r="N16" s="25">
        <v>3569.8603185834991</v>
      </c>
      <c r="O16" s="25">
        <v>3326.0588940335924</v>
      </c>
      <c r="P16" s="25">
        <v>3271.9456651723349</v>
      </c>
      <c r="Q16" s="25">
        <v>3221.3837458991625</v>
      </c>
      <c r="R16" s="25">
        <v>3543.7547570999045</v>
      </c>
      <c r="S16" s="25">
        <v>3669.2778634190681</v>
      </c>
      <c r="T16" s="25">
        <v>3460.0727231597052</v>
      </c>
      <c r="U16" s="25">
        <v>3153.2526695924139</v>
      </c>
      <c r="V16" s="25">
        <v>2831.0109646322262</v>
      </c>
      <c r="W16" s="25">
        <v>2807.5672748864727</v>
      </c>
      <c r="X16" s="25">
        <v>2910.8947630095299</v>
      </c>
      <c r="Y16" s="25">
        <v>3347.1021541825939</v>
      </c>
      <c r="Z16" s="25">
        <v>3468.5871416526898</v>
      </c>
      <c r="AA16" s="25">
        <v>3866.4142360069336</v>
      </c>
      <c r="AB16" s="25">
        <v>3526.9755666200913</v>
      </c>
      <c r="AC16" s="25">
        <v>3426.9041183449694</v>
      </c>
      <c r="AD16" s="25">
        <v>3544.7607789272142</v>
      </c>
      <c r="AE16" s="25">
        <v>3226.6441700900805</v>
      </c>
      <c r="AF16" s="25">
        <v>3435.2362297702475</v>
      </c>
      <c r="AG16" s="25">
        <v>3462.628359085923</v>
      </c>
      <c r="AH16" s="25">
        <v>3237.3575562273732</v>
      </c>
      <c r="AI16" s="25">
        <v>3304.2474838858916</v>
      </c>
      <c r="AJ16" s="25">
        <v>3620.122095183191</v>
      </c>
      <c r="AK16" s="25">
        <v>3485.0537979945766</v>
      </c>
      <c r="AL16" s="25">
        <v>3425.0648930540774</v>
      </c>
      <c r="AM16" s="25">
        <v>3316.1688873088292</v>
      </c>
      <c r="AN16" s="25">
        <v>3336.7992725452077</v>
      </c>
      <c r="AO16" s="25">
        <v>3561.8144037645498</v>
      </c>
      <c r="AP16" s="25">
        <v>3770.387346076297</v>
      </c>
      <c r="AQ16" s="25">
        <v>3856.7526822973341</v>
      </c>
      <c r="AR16" s="25">
        <v>4099.6314357587662</v>
      </c>
      <c r="AS16" s="25">
        <v>4640.0634750104145</v>
      </c>
      <c r="AT16" s="25">
        <v>4258.1237161944127</v>
      </c>
      <c r="AU16" s="25">
        <v>3835.1126713794251</v>
      </c>
      <c r="AV16" s="25">
        <v>4448.1497592994265</v>
      </c>
      <c r="AW16" s="25">
        <v>4358.3387122212389</v>
      </c>
      <c r="AX16" s="25">
        <v>4152.8405377608651</v>
      </c>
      <c r="AY16" s="25">
        <v>4197.1863091155301</v>
      </c>
      <c r="AZ16" s="25">
        <v>3905.9585376906207</v>
      </c>
      <c r="BA16" s="25">
        <v>3763.2027785053506</v>
      </c>
      <c r="BB16" s="25">
        <v>3350.9497452530077</v>
      </c>
      <c r="BC16" s="25">
        <v>3395.2152605944202</v>
      </c>
      <c r="BD16" s="25">
        <v>3525.7960070248355</v>
      </c>
      <c r="BE16" s="25">
        <v>3689.0170749886356</v>
      </c>
      <c r="BF16" s="25">
        <v>3667.7159130753862</v>
      </c>
      <c r="BG16" s="25">
        <v>3456.5822791310366</v>
      </c>
      <c r="BH16" s="25">
        <v>3846.8002801047151</v>
      </c>
      <c r="BI16" s="25">
        <v>4260.806343592576</v>
      </c>
      <c r="BJ16" s="25">
        <v>5032.440292769601</v>
      </c>
      <c r="BK16" s="25">
        <v>4514.3749519770163</v>
      </c>
      <c r="BL16" s="25">
        <v>4099.6405939773213</v>
      </c>
      <c r="BM16" s="25">
        <v>4141.322000866302</v>
      </c>
      <c r="BN16" s="25">
        <v>4201.3717231892051</v>
      </c>
      <c r="BO16" s="25">
        <v>4394.9630728175016</v>
      </c>
      <c r="BP16" s="25">
        <v>5027.5461938440876</v>
      </c>
      <c r="BQ16" s="27">
        <v>4915.7915732940637</v>
      </c>
      <c r="BR16" s="25">
        <v>3715.3043637017909</v>
      </c>
      <c r="BS16" s="25">
        <v>3489.1185202599108</v>
      </c>
      <c r="BT16" s="25">
        <v>3652.7086190627278</v>
      </c>
      <c r="BU16" s="25">
        <v>4538.5426593484244</v>
      </c>
      <c r="BV16" s="25">
        <v>5375.58615932256</v>
      </c>
      <c r="BW16" s="25">
        <v>5082.49667981936</v>
      </c>
      <c r="BX16" s="25">
        <v>4149.1111186305579</v>
      </c>
      <c r="BY16" s="25">
        <v>3815.4450755743746</v>
      </c>
      <c r="BZ16" s="25">
        <v>3684.9852671392582</v>
      </c>
      <c r="CA16" s="25">
        <v>4092.0508388981198</v>
      </c>
      <c r="CB16" s="25">
        <v>4965.3297965234096</v>
      </c>
      <c r="CC16" s="25">
        <v>4284.5768208713807</v>
      </c>
      <c r="CD16" s="25">
        <v>3826.5517598299571</v>
      </c>
      <c r="CE16" s="25">
        <v>4215.6343690996309</v>
      </c>
      <c r="CF16" s="25">
        <v>4464.4785359566558</v>
      </c>
      <c r="CG16" s="25">
        <v>4559.576968143032</v>
      </c>
      <c r="CH16" s="25">
        <v>4371.8126410491523</v>
      </c>
      <c r="CI16" s="25">
        <v>4274.9144444893473</v>
      </c>
      <c r="CJ16" s="25">
        <v>4588.1825484319024</v>
      </c>
      <c r="CK16" s="25">
        <v>4120.2377429036378</v>
      </c>
      <c r="CL16" s="25">
        <v>3790.795922847803</v>
      </c>
      <c r="CM16" s="25">
        <v>3686.9737950334538</v>
      </c>
      <c r="CN16" s="25">
        <v>3833.9229808015916</v>
      </c>
      <c r="CO16" s="25">
        <v>4006.4213452011873</v>
      </c>
      <c r="CP16" s="25">
        <v>3928.2798947219881</v>
      </c>
      <c r="CQ16" s="25">
        <v>3853.4860210395336</v>
      </c>
      <c r="CR16" s="25">
        <v>3872.3534524549877</v>
      </c>
      <c r="CS16" s="25">
        <v>4061.6592544673249</v>
      </c>
      <c r="CT16" s="25">
        <v>4027.8607591157852</v>
      </c>
      <c r="CU16" s="25">
        <v>3852.8430929856659</v>
      </c>
      <c r="CV16" s="25">
        <v>3851.9328444764533</v>
      </c>
      <c r="CW16" s="25">
        <v>3845.546408649614</v>
      </c>
      <c r="CX16" s="25">
        <v>3880.2220343766458</v>
      </c>
      <c r="CY16" s="25">
        <v>4045.4511501832717</v>
      </c>
      <c r="CZ16" s="25">
        <v>4769.7132485326656</v>
      </c>
      <c r="DA16" s="25">
        <v>4644.5766913193356</v>
      </c>
      <c r="DB16" s="25">
        <v>4275.5713148148725</v>
      </c>
      <c r="DC16" s="25">
        <v>4411.5385734394913</v>
      </c>
      <c r="DD16" s="25">
        <v>4700.1973563345391</v>
      </c>
      <c r="DE16" s="25">
        <v>4555.1994066287098</v>
      </c>
      <c r="DF16" s="25">
        <v>3973.6123692712026</v>
      </c>
      <c r="DG16" s="25">
        <v>4083.1901737164317</v>
      </c>
      <c r="DH16" s="25">
        <v>4113.4235780898989</v>
      </c>
      <c r="DI16" s="25">
        <v>3636.5430852564136</v>
      </c>
      <c r="DJ16" s="25">
        <v>3570.4804622774591</v>
      </c>
      <c r="DK16" s="25">
        <v>3823.387253286915</v>
      </c>
      <c r="DL16" s="25">
        <v>3975.3533668549298</v>
      </c>
      <c r="DM16" s="25">
        <v>4100.7012430342256</v>
      </c>
      <c r="DN16" s="25">
        <v>3783.6441906876371</v>
      </c>
      <c r="DO16" s="25">
        <v>4056.8802350622768</v>
      </c>
      <c r="DP16" s="25">
        <v>4658.1905603854302</v>
      </c>
      <c r="DQ16" s="25">
        <v>5685.1659180344104</v>
      </c>
      <c r="DR16" s="25">
        <v>5958.4277867452165</v>
      </c>
      <c r="DS16" s="25">
        <v>4876.7221765321547</v>
      </c>
      <c r="DT16" s="25">
        <v>4409.6035337306157</v>
      </c>
      <c r="DU16" s="25">
        <v>4086.07082038116</v>
      </c>
      <c r="DV16" s="25">
        <v>4007.5848348494874</v>
      </c>
      <c r="DW16" s="25">
        <v>4248.5900179539831</v>
      </c>
      <c r="DX16" s="25">
        <v>3865.1268629041515</v>
      </c>
      <c r="DY16" s="25">
        <v>3867.1747353533219</v>
      </c>
      <c r="DZ16" s="25">
        <v>3691.9355236534243</v>
      </c>
      <c r="EA16" s="25">
        <v>3771.2858205815751</v>
      </c>
      <c r="EB16" s="25">
        <v>3831.9462892821966</v>
      </c>
      <c r="EC16" s="25">
        <v>3980.5101622493817</v>
      </c>
      <c r="ED16" s="25">
        <v>3739.2541950603809</v>
      </c>
      <c r="EE16" s="25">
        <v>3859.4451885913436</v>
      </c>
      <c r="EF16" s="25">
        <v>3846.9281214695397</v>
      </c>
      <c r="EG16" s="25">
        <v>3642.5106942470379</v>
      </c>
      <c r="EH16" s="25">
        <v>3805.0537580176392</v>
      </c>
      <c r="EI16" s="25">
        <v>4157.5419524902172</v>
      </c>
      <c r="EJ16" s="25">
        <v>5643.4642535516377</v>
      </c>
      <c r="EK16" s="25">
        <v>5985.4528167680792</v>
      </c>
      <c r="EL16" s="25">
        <v>4931.100005680074</v>
      </c>
      <c r="EM16" s="25">
        <v>4827.9426091786954</v>
      </c>
      <c r="EN16" s="25">
        <v>5265.6353456023444</v>
      </c>
      <c r="EO16" s="25">
        <v>5899.3060867361346</v>
      </c>
      <c r="EP16" s="25">
        <v>5655.2864883554921</v>
      </c>
      <c r="EQ16" s="25">
        <v>4827.523390367076</v>
      </c>
      <c r="ER16" s="25">
        <v>4671.9294316912656</v>
      </c>
      <c r="ES16" s="25">
        <v>4344.2561916620589</v>
      </c>
      <c r="ET16" s="25">
        <v>4066.0281553913501</v>
      </c>
      <c r="EU16" s="25">
        <v>3866.008619930004</v>
      </c>
      <c r="EV16" s="25">
        <v>3894.7399965608506</v>
      </c>
      <c r="EW16" s="25">
        <v>4641.5824638445165</v>
      </c>
      <c r="EX16" s="71">
        <v>4405.9847607890515</v>
      </c>
      <c r="EY16" s="71">
        <v>4770.9559431416283</v>
      </c>
    </row>
    <row r="17" spans="1:155" s="20" customFormat="1" ht="17.100000000000001" customHeight="1" x14ac:dyDescent="0.25">
      <c r="A17" s="24" t="s">
        <v>11</v>
      </c>
      <c r="B17" s="25">
        <v>1133.6510775980485</v>
      </c>
      <c r="C17" s="25">
        <v>1206.5767212480428</v>
      </c>
      <c r="D17" s="25">
        <v>1153.3622541655122</v>
      </c>
      <c r="E17" s="25">
        <v>1125.841173496952</v>
      </c>
      <c r="F17" s="25">
        <v>1119.2787292539088</v>
      </c>
      <c r="G17" s="25">
        <v>1072.4739047587266</v>
      </c>
      <c r="H17" s="25">
        <v>1112.8857970359288</v>
      </c>
      <c r="I17" s="25">
        <v>1091.5329160875049</v>
      </c>
      <c r="J17" s="25">
        <v>1050.6145484478893</v>
      </c>
      <c r="K17" s="25">
        <v>1059.217406324392</v>
      </c>
      <c r="L17" s="25">
        <v>1044.9057840081841</v>
      </c>
      <c r="M17" s="25">
        <v>1048.1181990107377</v>
      </c>
      <c r="N17" s="25">
        <v>1084.0440074556032</v>
      </c>
      <c r="O17" s="25">
        <v>1106.7269079693142</v>
      </c>
      <c r="P17" s="25">
        <v>1117.0381283616539</v>
      </c>
      <c r="Q17" s="25">
        <v>1135.2069206131091</v>
      </c>
      <c r="R17" s="25">
        <v>1115.9493365309086</v>
      </c>
      <c r="S17" s="25">
        <v>1157.2597790155587</v>
      </c>
      <c r="T17" s="25">
        <v>1145.8138074491956</v>
      </c>
      <c r="U17" s="25">
        <v>1090.8837877040189</v>
      </c>
      <c r="V17" s="25">
        <v>1127.1838832255512</v>
      </c>
      <c r="W17" s="25">
        <v>1098.5669219290962</v>
      </c>
      <c r="X17" s="25">
        <v>1083.0782489484791</v>
      </c>
      <c r="Y17" s="25">
        <v>1110.748107344607</v>
      </c>
      <c r="Z17" s="25">
        <v>1119.4729837480859</v>
      </c>
      <c r="AA17" s="25">
        <v>1156.1243999583187</v>
      </c>
      <c r="AB17" s="25">
        <v>1154.1819243473922</v>
      </c>
      <c r="AC17" s="25">
        <v>1175.102828426116</v>
      </c>
      <c r="AD17" s="25">
        <v>1150.6376356119347</v>
      </c>
      <c r="AE17" s="25">
        <v>1158.262981614504</v>
      </c>
      <c r="AF17" s="25">
        <v>1177.2496732823161</v>
      </c>
      <c r="AG17" s="25">
        <v>1138.5863686513987</v>
      </c>
      <c r="AH17" s="25">
        <v>1169.9646069741839</v>
      </c>
      <c r="AI17" s="25">
        <v>1195.3655931543683</v>
      </c>
      <c r="AJ17" s="25">
        <v>1166.5066325328339</v>
      </c>
      <c r="AK17" s="25">
        <v>1174.0515561662178</v>
      </c>
      <c r="AL17" s="25">
        <v>1183.9296757001996</v>
      </c>
      <c r="AM17" s="25">
        <v>1204.9109599487356</v>
      </c>
      <c r="AN17" s="25">
        <v>1211.3593037676469</v>
      </c>
      <c r="AO17" s="25">
        <v>1226.3058405189654</v>
      </c>
      <c r="AP17" s="25">
        <v>1242.9527356828021</v>
      </c>
      <c r="AQ17" s="25">
        <v>1244.1562936691503</v>
      </c>
      <c r="AR17" s="25">
        <v>1245.2406048935986</v>
      </c>
      <c r="AS17" s="25">
        <v>1442.3846975663721</v>
      </c>
      <c r="AT17" s="25">
        <v>1478.6528425328288</v>
      </c>
      <c r="AU17" s="25">
        <v>1375.4645920265393</v>
      </c>
      <c r="AV17" s="25">
        <v>1349.1286372511024</v>
      </c>
      <c r="AW17" s="25">
        <v>1286.6425129643198</v>
      </c>
      <c r="AX17" s="25">
        <v>1449.0465551601123</v>
      </c>
      <c r="AY17" s="25">
        <v>1329.6145725038448</v>
      </c>
      <c r="AZ17" s="25">
        <v>1311.173437768721</v>
      </c>
      <c r="BA17" s="25">
        <v>1323.4156226741686</v>
      </c>
      <c r="BB17" s="25">
        <v>1307.20608800321</v>
      </c>
      <c r="BC17" s="25">
        <v>1373.8294234062498</v>
      </c>
      <c r="BD17" s="25">
        <v>1367.8000031608144</v>
      </c>
      <c r="BE17" s="25">
        <v>1339.711366789973</v>
      </c>
      <c r="BF17" s="25">
        <v>1360.8529406773914</v>
      </c>
      <c r="BG17" s="25">
        <v>1382.1974807425936</v>
      </c>
      <c r="BH17" s="25">
        <v>1386.4982961002543</v>
      </c>
      <c r="BI17" s="25">
        <v>1385.3260126666421</v>
      </c>
      <c r="BJ17" s="25">
        <v>1392.2366078203604</v>
      </c>
      <c r="BK17" s="25">
        <v>1372.441935646601</v>
      </c>
      <c r="BL17" s="25">
        <v>1351.5979375455486</v>
      </c>
      <c r="BM17" s="25">
        <v>1357.0020188792423</v>
      </c>
      <c r="BN17" s="25">
        <v>1380.7877376154916</v>
      </c>
      <c r="BO17" s="25">
        <v>1401.3287428020551</v>
      </c>
      <c r="BP17" s="25">
        <v>1440.7244171809082</v>
      </c>
      <c r="BQ17" s="26">
        <v>1445.2922608831259</v>
      </c>
      <c r="BR17" s="25">
        <v>1443.7169927548412</v>
      </c>
      <c r="BS17" s="25">
        <v>1449.213462498544</v>
      </c>
      <c r="BT17" s="25">
        <v>1401.2640250434265</v>
      </c>
      <c r="BU17" s="25">
        <v>1437.852210873715</v>
      </c>
      <c r="BV17" s="25">
        <v>1481.1012148089055</v>
      </c>
      <c r="BW17" s="25">
        <v>1460.6128117215753</v>
      </c>
      <c r="BX17" s="25">
        <v>1436.8420335021319</v>
      </c>
      <c r="BY17" s="25">
        <v>1424.4243285009213</v>
      </c>
      <c r="BZ17" s="25">
        <v>1448.4230413294199</v>
      </c>
      <c r="CA17" s="25">
        <v>1480.3646950499026</v>
      </c>
      <c r="CB17" s="25">
        <v>1490.5634044136123</v>
      </c>
      <c r="CC17" s="25">
        <v>1455.9772457051004</v>
      </c>
      <c r="CD17" s="25">
        <v>1463.6680745825847</v>
      </c>
      <c r="CE17" s="25">
        <v>1437.6149938992917</v>
      </c>
      <c r="CF17" s="25">
        <v>1473.2659459838126</v>
      </c>
      <c r="CG17" s="25">
        <v>1509.3327094915635</v>
      </c>
      <c r="CH17" s="25">
        <v>1460.6596261100769</v>
      </c>
      <c r="CI17" s="25">
        <v>1448.7591436745631</v>
      </c>
      <c r="CJ17" s="25">
        <v>1446.6033362750527</v>
      </c>
      <c r="CK17" s="25">
        <v>1438.8790335150397</v>
      </c>
      <c r="CL17" s="25">
        <v>1421.9356199701972</v>
      </c>
      <c r="CM17" s="25">
        <v>1424.1549919018344</v>
      </c>
      <c r="CN17" s="25">
        <v>1442.7442098926463</v>
      </c>
      <c r="CO17" s="25">
        <v>1444.9926886192561</v>
      </c>
      <c r="CP17" s="25">
        <v>1458.9279979525597</v>
      </c>
      <c r="CQ17" s="25">
        <v>1446.1517137763076</v>
      </c>
      <c r="CR17" s="25">
        <v>1413.9037172046737</v>
      </c>
      <c r="CS17" s="25">
        <v>1432.304189223079</v>
      </c>
      <c r="CT17" s="25">
        <v>1448.2670394945821</v>
      </c>
      <c r="CU17" s="25">
        <v>1338.6787614810655</v>
      </c>
      <c r="CV17" s="25">
        <v>1319.5344138900552</v>
      </c>
      <c r="CW17" s="25">
        <v>1285.9364561637472</v>
      </c>
      <c r="CX17" s="25">
        <v>1331.7189438725411</v>
      </c>
      <c r="CY17" s="25">
        <v>1406.1284214595908</v>
      </c>
      <c r="CZ17" s="25">
        <v>1459.7512522874795</v>
      </c>
      <c r="DA17" s="25">
        <v>1430.3982646115364</v>
      </c>
      <c r="DB17" s="25">
        <v>1456.1239798402646</v>
      </c>
      <c r="DC17" s="25">
        <v>1440.1570375470251</v>
      </c>
      <c r="DD17" s="25">
        <v>1414.2314203963269</v>
      </c>
      <c r="DE17" s="25">
        <v>1394.5966082114664</v>
      </c>
      <c r="DF17" s="25">
        <v>1419.0860406126162</v>
      </c>
      <c r="DG17" s="25">
        <v>1410.6573686885249</v>
      </c>
      <c r="DH17" s="25">
        <v>1417.291291858151</v>
      </c>
      <c r="DI17" s="25">
        <v>1386.937212817099</v>
      </c>
      <c r="DJ17" s="25">
        <v>1381.5151243753112</v>
      </c>
      <c r="DK17" s="25">
        <v>1350.0500139932415</v>
      </c>
      <c r="DL17" s="25">
        <v>1390.0913089577057</v>
      </c>
      <c r="DM17" s="25">
        <v>1490.7333035771485</v>
      </c>
      <c r="DN17" s="25">
        <v>1489.6699776337962</v>
      </c>
      <c r="DO17" s="25">
        <v>1483.0701469771618</v>
      </c>
      <c r="DP17" s="25">
        <v>1476.2622721992921</v>
      </c>
      <c r="DQ17" s="25">
        <v>1509.7646495434519</v>
      </c>
      <c r="DR17" s="25">
        <v>1540.4296298376105</v>
      </c>
      <c r="DS17" s="25">
        <v>1495.0897827775525</v>
      </c>
      <c r="DT17" s="25">
        <v>1451.3244603693854</v>
      </c>
      <c r="DU17" s="25">
        <v>1433.5933601287679</v>
      </c>
      <c r="DV17" s="25">
        <v>1444.4616723969698</v>
      </c>
      <c r="DW17" s="25">
        <v>1441.3011837908984</v>
      </c>
      <c r="DX17" s="25">
        <v>1425.1181339867899</v>
      </c>
      <c r="DY17" s="25">
        <v>1435.9164856017419</v>
      </c>
      <c r="DZ17" s="25">
        <v>1416.7220302623766</v>
      </c>
      <c r="EA17" s="25">
        <v>1388.4530658621409</v>
      </c>
      <c r="EB17" s="25">
        <v>1411.7541802212552</v>
      </c>
      <c r="EC17" s="25">
        <v>1430.5211105587678</v>
      </c>
      <c r="ED17" s="25">
        <v>1417.7407762006105</v>
      </c>
      <c r="EE17" s="25">
        <v>1488.2978453670139</v>
      </c>
      <c r="EF17" s="25">
        <v>1498.6502503744373</v>
      </c>
      <c r="EG17" s="25">
        <v>1498.6865211959298</v>
      </c>
      <c r="EH17" s="25">
        <v>1479.4365496877781</v>
      </c>
      <c r="EI17" s="25">
        <v>1486.3978096978622</v>
      </c>
      <c r="EJ17" s="25">
        <v>1560.8248763138988</v>
      </c>
      <c r="EK17" s="25">
        <v>1613.0636798832802</v>
      </c>
      <c r="EL17" s="25">
        <v>1599.2213436765014</v>
      </c>
      <c r="EM17" s="25">
        <v>1613.4940209133902</v>
      </c>
      <c r="EN17" s="25">
        <v>1600.6910057859868</v>
      </c>
      <c r="EO17" s="25">
        <v>1619.8611233074744</v>
      </c>
      <c r="EP17" s="25">
        <v>1647.4322578821766</v>
      </c>
      <c r="EQ17" s="25">
        <v>1475.9441498928729</v>
      </c>
      <c r="ER17" s="25">
        <v>1406.5703163357916</v>
      </c>
      <c r="ES17" s="25">
        <v>1447.9153367926974</v>
      </c>
      <c r="ET17" s="25">
        <v>1424.4908031193581</v>
      </c>
      <c r="EU17" s="25">
        <v>1378.9624509260482</v>
      </c>
      <c r="EV17" s="25">
        <v>1368.6002337165169</v>
      </c>
      <c r="EW17" s="25">
        <v>1372.9847345176247</v>
      </c>
      <c r="EX17" s="71">
        <v>1371.3713485055348</v>
      </c>
      <c r="EY17" s="71">
        <v>1395.6035683008777</v>
      </c>
    </row>
    <row r="18" spans="1:155" s="20" customFormat="1" ht="17.100000000000001" customHeight="1" x14ac:dyDescent="0.25">
      <c r="A18" s="24" t="s">
        <v>12</v>
      </c>
      <c r="B18" s="25">
        <v>2363.3464282929262</v>
      </c>
      <c r="C18" s="25">
        <v>2022.4714927096388</v>
      </c>
      <c r="D18" s="25">
        <v>1783.6944602134274</v>
      </c>
      <c r="E18" s="25">
        <v>1648.3480802963513</v>
      </c>
      <c r="F18" s="25">
        <v>1596.6821485198707</v>
      </c>
      <c r="G18" s="25">
        <v>1511.3818929493229</v>
      </c>
      <c r="H18" s="25">
        <v>1514.6941466351768</v>
      </c>
      <c r="I18" s="25">
        <v>1545.5659744859813</v>
      </c>
      <c r="J18" s="25">
        <v>1501.4427558955013</v>
      </c>
      <c r="K18" s="25">
        <v>1461.5985317159721</v>
      </c>
      <c r="L18" s="25">
        <v>1498.0552224495855</v>
      </c>
      <c r="M18" s="25">
        <v>1575.8215159375552</v>
      </c>
      <c r="N18" s="25">
        <v>1609.3581324313598</v>
      </c>
      <c r="O18" s="25">
        <v>1701.9787845409389</v>
      </c>
      <c r="P18" s="25">
        <v>1598.9200642068276</v>
      </c>
      <c r="Q18" s="25">
        <v>1586.7848673545077</v>
      </c>
      <c r="R18" s="25">
        <v>1503.20080542598</v>
      </c>
      <c r="S18" s="25">
        <v>1438.9835566982649</v>
      </c>
      <c r="T18" s="25">
        <v>1503.5804512460597</v>
      </c>
      <c r="U18" s="25">
        <v>1483.2268512438006</v>
      </c>
      <c r="V18" s="25">
        <v>1442.4150242654202</v>
      </c>
      <c r="W18" s="25">
        <v>1478.1842449877404</v>
      </c>
      <c r="X18" s="25">
        <v>1555.4641966396455</v>
      </c>
      <c r="Y18" s="25">
        <v>1664.8076133220095</v>
      </c>
      <c r="Z18" s="25">
        <v>1837.1798859673586</v>
      </c>
      <c r="AA18" s="25">
        <v>2058.400569786932</v>
      </c>
      <c r="AB18" s="25">
        <v>1977.7561663622268</v>
      </c>
      <c r="AC18" s="25">
        <v>1869.6450128097244</v>
      </c>
      <c r="AD18" s="25">
        <v>1855.0550368127249</v>
      </c>
      <c r="AE18" s="25">
        <v>1978.1765732810609</v>
      </c>
      <c r="AF18" s="25">
        <v>2036.1700968036278</v>
      </c>
      <c r="AG18" s="25">
        <v>1924.7442045546907</v>
      </c>
      <c r="AH18" s="25">
        <v>1832.6969444736669</v>
      </c>
      <c r="AI18" s="25">
        <v>1883.454578307143</v>
      </c>
      <c r="AJ18" s="25">
        <v>2102.6695691141899</v>
      </c>
      <c r="AK18" s="25">
        <v>2122.8268449244356</v>
      </c>
      <c r="AL18" s="25">
        <v>2072.1158415157715</v>
      </c>
      <c r="AM18" s="25">
        <v>1982.4521500381993</v>
      </c>
      <c r="AN18" s="25">
        <v>1850.2509824130384</v>
      </c>
      <c r="AO18" s="25">
        <v>1938.526637312571</v>
      </c>
      <c r="AP18" s="25">
        <v>2013.6515609158691</v>
      </c>
      <c r="AQ18" s="25">
        <v>2191.4092680971567</v>
      </c>
      <c r="AR18" s="25">
        <v>2235.4294493429888</v>
      </c>
      <c r="AS18" s="25">
        <v>2074.9097009243123</v>
      </c>
      <c r="AT18" s="25">
        <v>1897.5155511694925</v>
      </c>
      <c r="AU18" s="25">
        <v>1840.9594925676399</v>
      </c>
      <c r="AV18" s="25">
        <v>1878.8712638856148</v>
      </c>
      <c r="AW18" s="25">
        <v>1912.9130462524981</v>
      </c>
      <c r="AX18" s="25">
        <v>2057.8090448201965</v>
      </c>
      <c r="AY18" s="25">
        <v>2297.8920147490517</v>
      </c>
      <c r="AZ18" s="25">
        <v>2310.822259514518</v>
      </c>
      <c r="BA18" s="25">
        <v>2374.5883484772958</v>
      </c>
      <c r="BB18" s="25">
        <v>2104.5350096330721</v>
      </c>
      <c r="BC18" s="25">
        <v>2044.4655352439565</v>
      </c>
      <c r="BD18" s="25">
        <v>2081.6286753017148</v>
      </c>
      <c r="BE18" s="25">
        <v>2037.9730795320761</v>
      </c>
      <c r="BF18" s="25">
        <v>2037.5384549006631</v>
      </c>
      <c r="BG18" s="25">
        <v>2122.3666609907882</v>
      </c>
      <c r="BH18" s="25">
        <v>2234.2033782356848</v>
      </c>
      <c r="BI18" s="25">
        <v>2355.9964524297684</v>
      </c>
      <c r="BJ18" s="25">
        <v>2343.6474726639508</v>
      </c>
      <c r="BK18" s="25">
        <v>2259.2134124004515</v>
      </c>
      <c r="BL18" s="25">
        <v>2175.9693590285192</v>
      </c>
      <c r="BM18" s="25">
        <v>2166.1208808457577</v>
      </c>
      <c r="BN18" s="25">
        <v>2236.8052302447563</v>
      </c>
      <c r="BO18" s="25">
        <v>2115.6783798459192</v>
      </c>
      <c r="BP18" s="25">
        <v>2163.5425519833489</v>
      </c>
      <c r="BQ18" s="26">
        <v>2157.6029255295443</v>
      </c>
      <c r="BR18" s="25">
        <v>2031.3702910694537</v>
      </c>
      <c r="BS18" s="25">
        <v>2005.2479850885097</v>
      </c>
      <c r="BT18" s="25">
        <v>2027.1038734850283</v>
      </c>
      <c r="BU18" s="25">
        <v>2134.0746679233694</v>
      </c>
      <c r="BV18" s="25">
        <v>2245.1432529752906</v>
      </c>
      <c r="BW18" s="25">
        <v>2355.6125317800816</v>
      </c>
      <c r="BX18" s="25">
        <v>2400.3410409291942</v>
      </c>
      <c r="BY18" s="25">
        <v>2410.4071431480133</v>
      </c>
      <c r="BZ18" s="25">
        <v>2291.93629412162</v>
      </c>
      <c r="CA18" s="25">
        <v>2225.267276510649</v>
      </c>
      <c r="CB18" s="25">
        <v>2312.741022803948</v>
      </c>
      <c r="CC18" s="25">
        <v>2261.5622661207562</v>
      </c>
      <c r="CD18" s="25">
        <v>2214.4459655546584</v>
      </c>
      <c r="CE18" s="25">
        <v>2221.7686287713427</v>
      </c>
      <c r="CF18" s="25">
        <v>2361.0900261741149</v>
      </c>
      <c r="CG18" s="25">
        <v>2732.5163177027534</v>
      </c>
      <c r="CH18" s="25">
        <v>3223.3681654088259</v>
      </c>
      <c r="CI18" s="25">
        <v>2916.2926448214675</v>
      </c>
      <c r="CJ18" s="25">
        <v>2597.1784761000235</v>
      </c>
      <c r="CK18" s="25">
        <v>2496.5649451966833</v>
      </c>
      <c r="CL18" s="25">
        <v>2421.7859230200484</v>
      </c>
      <c r="CM18" s="25">
        <v>2353.4822998055715</v>
      </c>
      <c r="CN18" s="25">
        <v>2337.2060870179675</v>
      </c>
      <c r="CO18" s="25">
        <v>2297.2222851326828</v>
      </c>
      <c r="CP18" s="25">
        <v>2208.6967986312229</v>
      </c>
      <c r="CQ18" s="25">
        <v>2245.3406296156304</v>
      </c>
      <c r="CR18" s="25">
        <v>2394.1518667409173</v>
      </c>
      <c r="CS18" s="25">
        <v>2502.1939971386155</v>
      </c>
      <c r="CT18" s="25">
        <v>2462.7023260745009</v>
      </c>
      <c r="CU18" s="25">
        <v>2398.6667142165629</v>
      </c>
      <c r="CV18" s="25">
        <v>2368.0723628844603</v>
      </c>
      <c r="CW18" s="25">
        <v>2446.7473613365514</v>
      </c>
      <c r="CX18" s="25">
        <v>2548.9212896237177</v>
      </c>
      <c r="CY18" s="25">
        <v>2535.8687471125381</v>
      </c>
      <c r="CZ18" s="25">
        <v>2759.7846457028486</v>
      </c>
      <c r="DA18" s="25">
        <v>2534.462584064891</v>
      </c>
      <c r="DB18" s="25">
        <v>2306.0439546849748</v>
      </c>
      <c r="DC18" s="25">
        <v>2172.7976910738253</v>
      </c>
      <c r="DD18" s="25">
        <v>2198.2058655478477</v>
      </c>
      <c r="DE18" s="25">
        <v>2174.4860594369475</v>
      </c>
      <c r="DF18" s="25">
        <v>2271.9979279459862</v>
      </c>
      <c r="DG18" s="25">
        <v>2396.8955855062159</v>
      </c>
      <c r="DH18" s="25">
        <v>2518.6622962663064</v>
      </c>
      <c r="DI18" s="25">
        <v>2497.9520992240978</v>
      </c>
      <c r="DJ18" s="25">
        <v>2390.4839132358061</v>
      </c>
      <c r="DK18" s="25">
        <v>2323.89901162349</v>
      </c>
      <c r="DL18" s="25">
        <v>2248.2235804495226</v>
      </c>
      <c r="DM18" s="25">
        <v>2215.7445589915073</v>
      </c>
      <c r="DN18" s="25">
        <v>2138.3979986865779</v>
      </c>
      <c r="DO18" s="25">
        <v>2192.6451339615996</v>
      </c>
      <c r="DP18" s="25">
        <v>2250.8460072571979</v>
      </c>
      <c r="DQ18" s="25">
        <v>2467.929356665185</v>
      </c>
      <c r="DR18" s="25">
        <v>2810.3111917782571</v>
      </c>
      <c r="DS18" s="25">
        <v>2762.1596640552834</v>
      </c>
      <c r="DT18" s="25">
        <v>2382.3110797970812</v>
      </c>
      <c r="DU18" s="25">
        <v>2018.6302983102214</v>
      </c>
      <c r="DV18" s="25">
        <v>1839.2027315760797</v>
      </c>
      <c r="DW18" s="25">
        <v>1839.3219582930603</v>
      </c>
      <c r="DX18" s="25">
        <v>1715.2709718962915</v>
      </c>
      <c r="DY18" s="25">
        <v>1911.6814624515814</v>
      </c>
      <c r="DZ18" s="25">
        <v>1764.8474561922915</v>
      </c>
      <c r="EA18" s="25">
        <v>1819.3194028060368</v>
      </c>
      <c r="EB18" s="25">
        <v>1972.9015461956667</v>
      </c>
      <c r="EC18" s="25">
        <v>2190.8044288347087</v>
      </c>
      <c r="ED18" s="25">
        <v>2343.8866898232118</v>
      </c>
      <c r="EE18" s="25">
        <v>2247.0095096043674</v>
      </c>
      <c r="EF18" s="25">
        <v>2102.0410972528625</v>
      </c>
      <c r="EG18" s="25">
        <v>2058.2255550554182</v>
      </c>
      <c r="EH18" s="25">
        <v>2056.4409265696308</v>
      </c>
      <c r="EI18" s="25">
        <v>2060.3360891001666</v>
      </c>
      <c r="EJ18" s="25">
        <v>2631.7886557304828</v>
      </c>
      <c r="EK18" s="25">
        <v>2900.1202672101017</v>
      </c>
      <c r="EL18" s="25">
        <v>3229.9747511729829</v>
      </c>
      <c r="EM18" s="25">
        <v>3554.9932742051246</v>
      </c>
      <c r="EN18" s="25">
        <v>3476.4200603130594</v>
      </c>
      <c r="EO18" s="25">
        <v>3292.4277500737812</v>
      </c>
      <c r="EP18" s="25">
        <v>3471.4913382805275</v>
      </c>
      <c r="EQ18" s="25">
        <v>3409.4708866985643</v>
      </c>
      <c r="ER18" s="25">
        <v>3161.941383188916</v>
      </c>
      <c r="ES18" s="25">
        <v>3194.6374118023641</v>
      </c>
      <c r="ET18" s="25">
        <v>3212.8856160025753</v>
      </c>
      <c r="EU18" s="25">
        <v>3356.9377293814068</v>
      </c>
      <c r="EV18" s="25">
        <v>3374.7238247845448</v>
      </c>
      <c r="EW18" s="25">
        <v>3072.477078855637</v>
      </c>
      <c r="EX18" s="71">
        <v>2485.471433270643</v>
      </c>
      <c r="EY18" s="71">
        <v>2102.7744483523429</v>
      </c>
    </row>
    <row r="19" spans="1:155" s="20" customFormat="1" ht="17.100000000000001" customHeight="1" x14ac:dyDescent="0.25">
      <c r="A19" s="24" t="s">
        <v>13</v>
      </c>
      <c r="B19" s="25">
        <v>3059.0196011789612</v>
      </c>
      <c r="C19" s="25">
        <v>3058.4687431515708</v>
      </c>
      <c r="D19" s="25">
        <v>3175.0657277529581</v>
      </c>
      <c r="E19" s="25">
        <v>3227.3991455137329</v>
      </c>
      <c r="F19" s="25">
        <v>3249.1529041510635</v>
      </c>
      <c r="G19" s="25">
        <v>3248.2442708702742</v>
      </c>
      <c r="H19" s="25">
        <v>3258.032461190518</v>
      </c>
      <c r="I19" s="25">
        <v>3261.4010562127614</v>
      </c>
      <c r="J19" s="25">
        <v>3273.4912169909458</v>
      </c>
      <c r="K19" s="25">
        <v>3309.4009484558487</v>
      </c>
      <c r="L19" s="25">
        <v>3304.9178507543902</v>
      </c>
      <c r="M19" s="25">
        <v>3322.5407195957905</v>
      </c>
      <c r="N19" s="25">
        <v>3329.1844832145716</v>
      </c>
      <c r="O19" s="25">
        <v>3355.7533553728435</v>
      </c>
      <c r="P19" s="25">
        <v>3356.8469814335576</v>
      </c>
      <c r="Q19" s="25">
        <v>3356.8169747432189</v>
      </c>
      <c r="R19" s="25">
        <v>3356.8064361700604</v>
      </c>
      <c r="S19" s="25">
        <v>3362.5594159212869</v>
      </c>
      <c r="T19" s="25">
        <v>3355.9506641322541</v>
      </c>
      <c r="U19" s="25">
        <v>3407.9055350212607</v>
      </c>
      <c r="V19" s="25">
        <v>3436.4039691681528</v>
      </c>
      <c r="W19" s="25">
        <v>3479.516689418781</v>
      </c>
      <c r="X19" s="25">
        <v>3498.4797968046605</v>
      </c>
      <c r="Y19" s="25">
        <v>3514.4685893821334</v>
      </c>
      <c r="Z19" s="25">
        <v>3510.4345192495771</v>
      </c>
      <c r="AA19" s="25">
        <v>3522.966976489944</v>
      </c>
      <c r="AB19" s="25">
        <v>3539.3151912814037</v>
      </c>
      <c r="AC19" s="25">
        <v>3550.1992215784435</v>
      </c>
      <c r="AD19" s="25">
        <v>3542.4235100400347</v>
      </c>
      <c r="AE19" s="25">
        <v>3561.8425086323205</v>
      </c>
      <c r="AF19" s="25">
        <v>3569.0309088425761</v>
      </c>
      <c r="AG19" s="25">
        <v>3561.0294026570768</v>
      </c>
      <c r="AH19" s="25">
        <v>3558.539066355062</v>
      </c>
      <c r="AI19" s="25">
        <v>3557.5170747415823</v>
      </c>
      <c r="AJ19" s="25">
        <v>3567.7399158811559</v>
      </c>
      <c r="AK19" s="25">
        <v>3566.1666593508626</v>
      </c>
      <c r="AL19" s="25">
        <v>3560.1553362035138</v>
      </c>
      <c r="AM19" s="25">
        <v>3559.7795810953971</v>
      </c>
      <c r="AN19" s="25">
        <v>3584.7274524255463</v>
      </c>
      <c r="AO19" s="25">
        <v>3656.8884417176396</v>
      </c>
      <c r="AP19" s="25">
        <v>3683.8399766689031</v>
      </c>
      <c r="AQ19" s="25">
        <v>3684.0392553463721</v>
      </c>
      <c r="AR19" s="25">
        <v>3702.6897366163325</v>
      </c>
      <c r="AS19" s="25">
        <v>3705.3154399407385</v>
      </c>
      <c r="AT19" s="25">
        <v>3725.6034171729498</v>
      </c>
      <c r="AU19" s="25">
        <v>3724.5042932552051</v>
      </c>
      <c r="AV19" s="25">
        <v>3730.4547434785386</v>
      </c>
      <c r="AW19" s="25">
        <v>3728.9658732575003</v>
      </c>
      <c r="AX19" s="25">
        <v>3745.7162197674675</v>
      </c>
      <c r="AY19" s="25">
        <v>3766.4129741129545</v>
      </c>
      <c r="AZ19" s="25">
        <v>3766.585622347543</v>
      </c>
      <c r="BA19" s="25">
        <v>3777.9905571542122</v>
      </c>
      <c r="BB19" s="25">
        <v>3772.4664100221726</v>
      </c>
      <c r="BC19" s="25">
        <v>3779.2565315061206</v>
      </c>
      <c r="BD19" s="25">
        <v>3754.200613291167</v>
      </c>
      <c r="BE19" s="25">
        <v>3740.8188301007385</v>
      </c>
      <c r="BF19" s="25">
        <v>3750.1672998689201</v>
      </c>
      <c r="BG19" s="25">
        <v>3757.7316187692477</v>
      </c>
      <c r="BH19" s="25">
        <v>3748.8629073556481</v>
      </c>
      <c r="BI19" s="25">
        <v>3744.0230713496758</v>
      </c>
      <c r="BJ19" s="25">
        <v>3767.662708941893</v>
      </c>
      <c r="BK19" s="25">
        <v>3775.7881794263053</v>
      </c>
      <c r="BL19" s="25">
        <v>3764.6505867516435</v>
      </c>
      <c r="BM19" s="25">
        <v>3762.3119288269909</v>
      </c>
      <c r="BN19" s="25">
        <v>3772.5325509018157</v>
      </c>
      <c r="BO19" s="25">
        <v>3764.373009161292</v>
      </c>
      <c r="BP19" s="25">
        <v>3748.1217134455669</v>
      </c>
      <c r="BQ19" s="27">
        <v>3750.1708283197454</v>
      </c>
      <c r="BR19" s="25">
        <v>3763.5941820966209</v>
      </c>
      <c r="BS19" s="25">
        <v>3757.0547961507873</v>
      </c>
      <c r="BT19" s="25">
        <v>3761.6510969488254</v>
      </c>
      <c r="BU19" s="25">
        <v>3767.8693340622626</v>
      </c>
      <c r="BV19" s="25">
        <v>3767.1074031221533</v>
      </c>
      <c r="BW19" s="25">
        <v>3776.1912240965494</v>
      </c>
      <c r="BX19" s="25">
        <v>3777.6028764649845</v>
      </c>
      <c r="BY19" s="25">
        <v>3777.0636144279415</v>
      </c>
      <c r="BZ19" s="25">
        <v>3762.7859919636348</v>
      </c>
      <c r="CA19" s="25">
        <v>3770.5627271301246</v>
      </c>
      <c r="CB19" s="25">
        <v>3784.7207259237925</v>
      </c>
      <c r="CC19" s="25">
        <v>3799.339127821996</v>
      </c>
      <c r="CD19" s="25">
        <v>3789.9266335993179</v>
      </c>
      <c r="CE19" s="25">
        <v>3795.927063336947</v>
      </c>
      <c r="CF19" s="25">
        <v>3780.103431840168</v>
      </c>
      <c r="CG19" s="25">
        <v>3792.1561967617863</v>
      </c>
      <c r="CH19" s="25">
        <v>3803.3204248459383</v>
      </c>
      <c r="CI19" s="25">
        <v>3813.763869488288</v>
      </c>
      <c r="CJ19" s="25">
        <v>3832.6709998222068</v>
      </c>
      <c r="CK19" s="25">
        <v>3840.4546486341719</v>
      </c>
      <c r="CL19" s="25">
        <v>3850.4723953179091</v>
      </c>
      <c r="CM19" s="25">
        <v>3849.5968130836363</v>
      </c>
      <c r="CN19" s="25">
        <v>3873.5389705141106</v>
      </c>
      <c r="CO19" s="25">
        <v>3875.5270865148877</v>
      </c>
      <c r="CP19" s="25">
        <v>3884.3991259486156</v>
      </c>
      <c r="CQ19" s="25">
        <v>3870.7258524391636</v>
      </c>
      <c r="CR19" s="25">
        <v>3878.3493795627619</v>
      </c>
      <c r="CS19" s="25">
        <v>3920.7148655774963</v>
      </c>
      <c r="CT19" s="25">
        <v>3934.938092860074</v>
      </c>
      <c r="CU19" s="25">
        <v>3943.1779264429451</v>
      </c>
      <c r="CV19" s="25">
        <v>3951.2849218469755</v>
      </c>
      <c r="CW19" s="25">
        <v>3973.6289680791569</v>
      </c>
      <c r="CX19" s="25">
        <v>4022.4021516621624</v>
      </c>
      <c r="CY19" s="25">
        <v>4040.0489604218028</v>
      </c>
      <c r="CZ19" s="25">
        <v>4040.9034974960673</v>
      </c>
      <c r="DA19" s="25">
        <v>4044.9442972010324</v>
      </c>
      <c r="DB19" s="25">
        <v>4068.7937761692237</v>
      </c>
      <c r="DC19" s="25">
        <v>4079.5630018803795</v>
      </c>
      <c r="DD19" s="25">
        <v>4083.4525708364099</v>
      </c>
      <c r="DE19" s="25">
        <v>4085.7754044866638</v>
      </c>
      <c r="DF19" s="25">
        <v>4086.4625597527238</v>
      </c>
      <c r="DG19" s="25">
        <v>4069.9908057877551</v>
      </c>
      <c r="DH19" s="25">
        <v>4074.5318995511016</v>
      </c>
      <c r="DI19" s="25">
        <v>4069.7693861641724</v>
      </c>
      <c r="DJ19" s="25">
        <v>4078.2811397188948</v>
      </c>
      <c r="DK19" s="25">
        <v>4080.2646513462241</v>
      </c>
      <c r="DL19" s="25">
        <v>4073.5052564735233</v>
      </c>
      <c r="DM19" s="25">
        <v>4092.0796307500441</v>
      </c>
      <c r="DN19" s="25">
        <v>4085.0889805030702</v>
      </c>
      <c r="DO19" s="25">
        <v>4091.2183559285272</v>
      </c>
      <c r="DP19" s="25">
        <v>4101.1293727534812</v>
      </c>
      <c r="DQ19" s="25">
        <v>4126.6904224335103</v>
      </c>
      <c r="DR19" s="25">
        <v>4124.3891457171558</v>
      </c>
      <c r="DS19" s="25">
        <v>4131.4677757200343</v>
      </c>
      <c r="DT19" s="25">
        <v>4113.7674779828967</v>
      </c>
      <c r="DU19" s="25">
        <v>4106.600495668672</v>
      </c>
      <c r="DV19" s="25">
        <v>4106.6352532259971</v>
      </c>
      <c r="DW19" s="25">
        <v>4097.830389086078</v>
      </c>
      <c r="DX19" s="25">
        <v>4125.4888910600121</v>
      </c>
      <c r="DY19" s="25">
        <v>4173.1776159314086</v>
      </c>
      <c r="DZ19" s="25">
        <v>4246.3813669876872</v>
      </c>
      <c r="EA19" s="25">
        <v>4290.3341033627094</v>
      </c>
      <c r="EB19" s="25">
        <v>4311.90163874671</v>
      </c>
      <c r="EC19" s="25">
        <v>4372.5947109673816</v>
      </c>
      <c r="ED19" s="25">
        <v>4409.2195411439552</v>
      </c>
      <c r="EE19" s="25">
        <v>4431.6882413361209</v>
      </c>
      <c r="EF19" s="25">
        <v>4505.8689233304704</v>
      </c>
      <c r="EG19" s="25">
        <v>4671.231683903975</v>
      </c>
      <c r="EH19" s="25">
        <v>4784.6095933501065</v>
      </c>
      <c r="EI19" s="25">
        <v>4834.2291630115888</v>
      </c>
      <c r="EJ19" s="25">
        <v>4904.3051164198105</v>
      </c>
      <c r="EK19" s="25">
        <v>5153.5070938744311</v>
      </c>
      <c r="EL19" s="25">
        <v>5193.6912379902487</v>
      </c>
      <c r="EM19" s="25">
        <v>5229.8999757794609</v>
      </c>
      <c r="EN19" s="25">
        <v>5247.1526889415627</v>
      </c>
      <c r="EO19" s="25">
        <v>5297.8435348343482</v>
      </c>
      <c r="EP19" s="25">
        <v>5301.7634428308274</v>
      </c>
      <c r="EQ19" s="25">
        <v>5203.2670724801046</v>
      </c>
      <c r="ER19" s="25">
        <v>5164.9609510829014</v>
      </c>
      <c r="ES19" s="25">
        <v>5165.4476104278647</v>
      </c>
      <c r="ET19" s="25">
        <v>5201.1130121229198</v>
      </c>
      <c r="EU19" s="25">
        <v>5214.5267048752785</v>
      </c>
      <c r="EV19" s="25">
        <v>5220.8290147445268</v>
      </c>
      <c r="EW19" s="25">
        <v>5222.5074012121113</v>
      </c>
      <c r="EX19" s="71">
        <v>5219.7603255219738</v>
      </c>
      <c r="EY19" s="71">
        <v>5233.1410866417446</v>
      </c>
    </row>
    <row r="20" spans="1:155" s="20" customFormat="1" ht="17.100000000000001" customHeight="1" x14ac:dyDescent="0.25">
      <c r="A20" s="24" t="s">
        <v>14</v>
      </c>
      <c r="B20" s="25">
        <v>4510.686762440062</v>
      </c>
      <c r="C20" s="25">
        <v>4502.1625808005074</v>
      </c>
      <c r="D20" s="25">
        <v>4509.6395726990213</v>
      </c>
      <c r="E20" s="25">
        <v>4561.0862432877475</v>
      </c>
      <c r="F20" s="25">
        <v>4494.1696427531215</v>
      </c>
      <c r="G20" s="25">
        <v>4450.4341018156847</v>
      </c>
      <c r="H20" s="25">
        <v>4447.8899049477659</v>
      </c>
      <c r="I20" s="25">
        <v>4415.8476232786325</v>
      </c>
      <c r="J20" s="25">
        <v>4372.3688153048261</v>
      </c>
      <c r="K20" s="25">
        <v>4367.1926767703671</v>
      </c>
      <c r="L20" s="25">
        <v>4317.1906576320998</v>
      </c>
      <c r="M20" s="25">
        <v>4313.7495616052438</v>
      </c>
      <c r="N20" s="25">
        <v>4342.6043837426178</v>
      </c>
      <c r="O20" s="25">
        <v>4350.3255597223069</v>
      </c>
      <c r="P20" s="25">
        <v>4354.8540940979865</v>
      </c>
      <c r="Q20" s="25">
        <v>4375.158668354441</v>
      </c>
      <c r="R20" s="25">
        <v>4352.5607392319507</v>
      </c>
      <c r="S20" s="25">
        <v>4348.0295631401696</v>
      </c>
      <c r="T20" s="25">
        <v>4326.43011642891</v>
      </c>
      <c r="U20" s="25">
        <v>4328.0671272211084</v>
      </c>
      <c r="V20" s="25">
        <v>4328.5883494134532</v>
      </c>
      <c r="W20" s="25">
        <v>4308.2410825217903</v>
      </c>
      <c r="X20" s="25">
        <v>4338.0349096455948</v>
      </c>
      <c r="Y20" s="25">
        <v>4316.3790645812924</v>
      </c>
      <c r="Z20" s="25">
        <v>4341.7343381311794</v>
      </c>
      <c r="AA20" s="25">
        <v>4364.9215227475397</v>
      </c>
      <c r="AB20" s="25">
        <v>4405.6705088645904</v>
      </c>
      <c r="AC20" s="25">
        <v>4433.2104851112927</v>
      </c>
      <c r="AD20" s="25">
        <v>4423.5483970083933</v>
      </c>
      <c r="AE20" s="25">
        <v>4340.0760300049387</v>
      </c>
      <c r="AF20" s="25">
        <v>4317.9020560505469</v>
      </c>
      <c r="AG20" s="25">
        <v>4310.770348767317</v>
      </c>
      <c r="AH20" s="25">
        <v>4317.3410268391717</v>
      </c>
      <c r="AI20" s="25">
        <v>4321.3583749224399</v>
      </c>
      <c r="AJ20" s="25">
        <v>4321.8056722257361</v>
      </c>
      <c r="AK20" s="25">
        <v>4333.1915603928801</v>
      </c>
      <c r="AL20" s="25">
        <v>4355.918129327225</v>
      </c>
      <c r="AM20" s="25">
        <v>4364.311937631388</v>
      </c>
      <c r="AN20" s="25">
        <v>4394.4052936722219</v>
      </c>
      <c r="AO20" s="25">
        <v>4399.5516401853765</v>
      </c>
      <c r="AP20" s="25">
        <v>4453.9509272569403</v>
      </c>
      <c r="AQ20" s="25">
        <v>4499.2326921712611</v>
      </c>
      <c r="AR20" s="25">
        <v>4508.1028090299187</v>
      </c>
      <c r="AS20" s="25">
        <v>4512.4175978778276</v>
      </c>
      <c r="AT20" s="25">
        <v>4507.5292370761781</v>
      </c>
      <c r="AU20" s="25">
        <v>4524.5075615526812</v>
      </c>
      <c r="AV20" s="25">
        <v>4537.6851157557739</v>
      </c>
      <c r="AW20" s="25">
        <v>4561.1695923036887</v>
      </c>
      <c r="AX20" s="25">
        <v>4563.5699591546963</v>
      </c>
      <c r="AY20" s="25">
        <v>4571.7753005942668</v>
      </c>
      <c r="AZ20" s="25">
        <v>4560.4284534851085</v>
      </c>
      <c r="BA20" s="25">
        <v>4560.0170353306512</v>
      </c>
      <c r="BB20" s="25">
        <v>4518.0542549415368</v>
      </c>
      <c r="BC20" s="25">
        <v>4492.3676076151751</v>
      </c>
      <c r="BD20" s="25">
        <v>4458.7896862373509</v>
      </c>
      <c r="BE20" s="25">
        <v>4457.6374209487894</v>
      </c>
      <c r="BF20" s="25">
        <v>4465.6731733741262</v>
      </c>
      <c r="BG20" s="25">
        <v>4450.6707708478461</v>
      </c>
      <c r="BH20" s="25">
        <v>4453.3938218676158</v>
      </c>
      <c r="BI20" s="25">
        <v>4462.0731086256992</v>
      </c>
      <c r="BJ20" s="25">
        <v>4453.1912388159217</v>
      </c>
      <c r="BK20" s="25">
        <v>4457.0202472788214</v>
      </c>
      <c r="BL20" s="25">
        <v>4463.2240462839291</v>
      </c>
      <c r="BM20" s="25">
        <v>4462.9458858806884</v>
      </c>
      <c r="BN20" s="25">
        <v>4445.2366391689056</v>
      </c>
      <c r="BO20" s="25">
        <v>4423.0277769901595</v>
      </c>
      <c r="BP20" s="25">
        <v>4423.8496677579087</v>
      </c>
      <c r="BQ20" s="26">
        <v>4419.7883879636292</v>
      </c>
      <c r="BR20" s="25">
        <v>4388.9913837339682</v>
      </c>
      <c r="BS20" s="25">
        <v>4368.9926121220142</v>
      </c>
      <c r="BT20" s="25">
        <v>4368.4450497061935</v>
      </c>
      <c r="BU20" s="25">
        <v>4398.3581997961637</v>
      </c>
      <c r="BV20" s="25">
        <v>4404.4843093833433</v>
      </c>
      <c r="BW20" s="25">
        <v>4391.0003616782915</v>
      </c>
      <c r="BX20" s="25">
        <v>4386.4438284265752</v>
      </c>
      <c r="BY20" s="25">
        <v>4389.2256291773938</v>
      </c>
      <c r="BZ20" s="25">
        <v>4400.4193197198547</v>
      </c>
      <c r="CA20" s="25">
        <v>4415.4517198243766</v>
      </c>
      <c r="CB20" s="25">
        <v>4423.6888085632327</v>
      </c>
      <c r="CC20" s="25">
        <v>4427.0666311515379</v>
      </c>
      <c r="CD20" s="25">
        <v>4421.9540433891871</v>
      </c>
      <c r="CE20" s="25">
        <v>4418.8870875627008</v>
      </c>
      <c r="CF20" s="25">
        <v>4415.750348306412</v>
      </c>
      <c r="CG20" s="25">
        <v>4429.8642138759769</v>
      </c>
      <c r="CH20" s="25">
        <v>4442.8844265277885</v>
      </c>
      <c r="CI20" s="25">
        <v>4421.7558698411094</v>
      </c>
      <c r="CJ20" s="25">
        <v>4427.4123315317192</v>
      </c>
      <c r="CK20" s="25">
        <v>4435.4374615081006</v>
      </c>
      <c r="CL20" s="25">
        <v>4439.2004716834936</v>
      </c>
      <c r="CM20" s="25">
        <v>4413.8092672522007</v>
      </c>
      <c r="CN20" s="25">
        <v>4438.597851520356</v>
      </c>
      <c r="CO20" s="25">
        <v>4448.5343613837167</v>
      </c>
      <c r="CP20" s="25">
        <v>4439.3273183966921</v>
      </c>
      <c r="CQ20" s="25">
        <v>4435.0045094004372</v>
      </c>
      <c r="CR20" s="25">
        <v>4439.6591776470104</v>
      </c>
      <c r="CS20" s="25">
        <v>4484.0083332378545</v>
      </c>
      <c r="CT20" s="25">
        <v>4475.0754304055899</v>
      </c>
      <c r="CU20" s="25">
        <v>4468.2891330115253</v>
      </c>
      <c r="CV20" s="25">
        <v>4458.6138264227502</v>
      </c>
      <c r="CW20" s="25">
        <v>4461.8939263787925</v>
      </c>
      <c r="CX20" s="25">
        <v>4472.627075037617</v>
      </c>
      <c r="CY20" s="25">
        <v>4491.9041101460934</v>
      </c>
      <c r="CZ20" s="25">
        <v>4498.8499674599043</v>
      </c>
      <c r="DA20" s="25">
        <v>4521.5799945919243</v>
      </c>
      <c r="DB20" s="25">
        <v>4525.4611806244566</v>
      </c>
      <c r="DC20" s="25">
        <v>4534.7440010099217</v>
      </c>
      <c r="DD20" s="25">
        <v>4539.7495827502071</v>
      </c>
      <c r="DE20" s="25">
        <v>4546.5124929912381</v>
      </c>
      <c r="DF20" s="25">
        <v>4581.3531878750027</v>
      </c>
      <c r="DG20" s="25">
        <v>4578.4902719651145</v>
      </c>
      <c r="DH20" s="25">
        <v>4594.3219176787743</v>
      </c>
      <c r="DI20" s="25">
        <v>4577.6352062575006</v>
      </c>
      <c r="DJ20" s="25">
        <v>4578.305519655436</v>
      </c>
      <c r="DK20" s="25">
        <v>4557.1829412135194</v>
      </c>
      <c r="DL20" s="25">
        <v>4569.7063088807445</v>
      </c>
      <c r="DM20" s="25">
        <v>4586.8787866472485</v>
      </c>
      <c r="DN20" s="25">
        <v>4586.5782517714988</v>
      </c>
      <c r="DO20" s="25">
        <v>4585.8250976398986</v>
      </c>
      <c r="DP20" s="25">
        <v>4582.4687490242713</v>
      </c>
      <c r="DQ20" s="25">
        <v>4577.5337836860435</v>
      </c>
      <c r="DR20" s="25">
        <v>4513.0416350778787</v>
      </c>
      <c r="DS20" s="25">
        <v>4508.1697148854182</v>
      </c>
      <c r="DT20" s="25">
        <v>4506.4664906934449</v>
      </c>
      <c r="DU20" s="25">
        <v>4533.8104558945815</v>
      </c>
      <c r="DV20" s="25">
        <v>4529.2991059974147</v>
      </c>
      <c r="DW20" s="25">
        <v>4538.1139885028442</v>
      </c>
      <c r="DX20" s="25">
        <v>4578.8698953395333</v>
      </c>
      <c r="DY20" s="25">
        <v>4587.7898671813173</v>
      </c>
      <c r="DZ20" s="25">
        <v>4794.3433031106579</v>
      </c>
      <c r="EA20" s="25">
        <v>4868.180656938287</v>
      </c>
      <c r="EB20" s="25">
        <v>4961.2368067940588</v>
      </c>
      <c r="EC20" s="25">
        <v>4986.9356076412669</v>
      </c>
      <c r="ED20" s="25">
        <v>4988.1275216842823</v>
      </c>
      <c r="EE20" s="25">
        <v>4989.4929525437146</v>
      </c>
      <c r="EF20" s="25">
        <v>5024.737917730662</v>
      </c>
      <c r="EG20" s="25">
        <v>5226.8094269990197</v>
      </c>
      <c r="EH20" s="25">
        <v>5302.5253066547957</v>
      </c>
      <c r="EI20" s="25">
        <v>5332.4479864306913</v>
      </c>
      <c r="EJ20" s="25">
        <v>5389.3250915154931</v>
      </c>
      <c r="EK20" s="25">
        <v>5416.8752215943932</v>
      </c>
      <c r="EL20" s="25">
        <v>5453.5612625077147</v>
      </c>
      <c r="EM20" s="25">
        <v>5470.2942331740605</v>
      </c>
      <c r="EN20" s="25">
        <v>5472.0197082967843</v>
      </c>
      <c r="EO20" s="25">
        <v>5478.0725446606302</v>
      </c>
      <c r="EP20" s="25">
        <v>5476.2068432206052</v>
      </c>
      <c r="EQ20" s="25">
        <v>5446.0709216295782</v>
      </c>
      <c r="ER20" s="25">
        <v>5389.6904743392752</v>
      </c>
      <c r="ES20" s="25">
        <v>5408.5032494731986</v>
      </c>
      <c r="ET20" s="25">
        <v>5433.6866383627566</v>
      </c>
      <c r="EU20" s="25">
        <v>5419.6072063769734</v>
      </c>
      <c r="EV20" s="25">
        <v>5420.4726526308432</v>
      </c>
      <c r="EW20" s="25">
        <v>5434.961209960994</v>
      </c>
      <c r="EX20" s="71">
        <v>5427.7406540998836</v>
      </c>
      <c r="EY20" s="71">
        <v>5401.0967037679293</v>
      </c>
    </row>
    <row r="21" spans="1:155" s="20" customFormat="1" ht="17.100000000000001" customHeight="1" x14ac:dyDescent="0.25">
      <c r="A21" s="24" t="s">
        <v>15</v>
      </c>
      <c r="B21" s="25">
        <v>1860.9316835072082</v>
      </c>
      <c r="C21" s="25">
        <v>1853.7331871434722</v>
      </c>
      <c r="D21" s="25">
        <v>1863.3780518389181</v>
      </c>
      <c r="E21" s="25">
        <v>1891.5324277498535</v>
      </c>
      <c r="F21" s="25">
        <v>1895.8431040092657</v>
      </c>
      <c r="G21" s="25">
        <v>1908.3106914188306</v>
      </c>
      <c r="H21" s="25">
        <v>1915.9843880215667</v>
      </c>
      <c r="I21" s="25">
        <v>1924.6545567911394</v>
      </c>
      <c r="J21" s="25">
        <v>1958.1600794370947</v>
      </c>
      <c r="K21" s="25">
        <v>1963.4777412670735</v>
      </c>
      <c r="L21" s="25">
        <v>1976.3495979209119</v>
      </c>
      <c r="M21" s="25">
        <v>1977.2521717443333</v>
      </c>
      <c r="N21" s="25">
        <v>1985.6215805654874</v>
      </c>
      <c r="O21" s="25">
        <v>1996.8240529673126</v>
      </c>
      <c r="P21" s="25">
        <v>1984.6560122730193</v>
      </c>
      <c r="Q21" s="25">
        <v>1974.9254321797287</v>
      </c>
      <c r="R21" s="25">
        <v>1996.0750381973853</v>
      </c>
      <c r="S21" s="25">
        <v>1995.9617618615293</v>
      </c>
      <c r="T21" s="25">
        <v>2002.7185874802619</v>
      </c>
      <c r="U21" s="25">
        <v>2010.6368685145862</v>
      </c>
      <c r="V21" s="25">
        <v>2012.068303756575</v>
      </c>
      <c r="W21" s="25">
        <v>2013.225031512864</v>
      </c>
      <c r="X21" s="25">
        <v>2018.0209111243212</v>
      </c>
      <c r="Y21" s="25">
        <v>2030.2782193785029</v>
      </c>
      <c r="Z21" s="25">
        <v>2047.157192917944</v>
      </c>
      <c r="AA21" s="25">
        <v>2059.1764171322989</v>
      </c>
      <c r="AB21" s="25">
        <v>2058.2095727028691</v>
      </c>
      <c r="AC21" s="25">
        <v>2088.8795045374836</v>
      </c>
      <c r="AD21" s="25">
        <v>2113.4924434337172</v>
      </c>
      <c r="AE21" s="25">
        <v>2105.604245656898</v>
      </c>
      <c r="AF21" s="25">
        <v>2106.7441852557877</v>
      </c>
      <c r="AG21" s="25">
        <v>2101.8728888162586</v>
      </c>
      <c r="AH21" s="25">
        <v>2096.1409509593482</v>
      </c>
      <c r="AI21" s="25">
        <v>2100.6400939062014</v>
      </c>
      <c r="AJ21" s="25">
        <v>2103.5003394766263</v>
      </c>
      <c r="AK21" s="25">
        <v>2114.551111289843</v>
      </c>
      <c r="AL21" s="25">
        <v>2137.2407428175725</v>
      </c>
      <c r="AM21" s="25">
        <v>2123.0532887055874</v>
      </c>
      <c r="AN21" s="25">
        <v>2131.5428847677217</v>
      </c>
      <c r="AO21" s="25">
        <v>2203.1538553643686</v>
      </c>
      <c r="AP21" s="25">
        <v>2216.6395792559847</v>
      </c>
      <c r="AQ21" s="25">
        <v>2227.1772493862491</v>
      </c>
      <c r="AR21" s="25">
        <v>2243.9788521526489</v>
      </c>
      <c r="AS21" s="25">
        <v>2251.0413358442356</v>
      </c>
      <c r="AT21" s="25">
        <v>2270.3307960766051</v>
      </c>
      <c r="AU21" s="25">
        <v>2282.2185896853662</v>
      </c>
      <c r="AV21" s="25">
        <v>2290.5884555500861</v>
      </c>
      <c r="AW21" s="25">
        <v>2289.1382813280661</v>
      </c>
      <c r="AX21" s="25">
        <v>2296.1327926077252</v>
      </c>
      <c r="AY21" s="25">
        <v>2298.8705025359855</v>
      </c>
      <c r="AZ21" s="25">
        <v>2308.4200492193991</v>
      </c>
      <c r="BA21" s="25">
        <v>2314.93942147385</v>
      </c>
      <c r="BB21" s="25">
        <v>2313.2415857982551</v>
      </c>
      <c r="BC21" s="25">
        <v>2311.7744316623944</v>
      </c>
      <c r="BD21" s="25">
        <v>2303.2836868156242</v>
      </c>
      <c r="BE21" s="25">
        <v>2305.0325118498631</v>
      </c>
      <c r="BF21" s="25">
        <v>2306.0644108584247</v>
      </c>
      <c r="BG21" s="25">
        <v>2304.0708898909038</v>
      </c>
      <c r="BH21" s="25">
        <v>2308.932312920077</v>
      </c>
      <c r="BI21" s="25">
        <v>2305.8916581719573</v>
      </c>
      <c r="BJ21" s="25">
        <v>2308.9698467636013</v>
      </c>
      <c r="BK21" s="25">
        <v>2307.5156335150282</v>
      </c>
      <c r="BL21" s="25">
        <v>2314.526177610961</v>
      </c>
      <c r="BM21" s="25">
        <v>2321.5616210445132</v>
      </c>
      <c r="BN21" s="25">
        <v>2314.045944482185</v>
      </c>
      <c r="BO21" s="25">
        <v>2305.6628819053267</v>
      </c>
      <c r="BP21" s="25">
        <v>2303.2165434381677</v>
      </c>
      <c r="BQ21" s="26">
        <v>2302.6718060954722</v>
      </c>
      <c r="BR21" s="25">
        <v>2308.2676922608962</v>
      </c>
      <c r="BS21" s="25">
        <v>2314.7456815249093</v>
      </c>
      <c r="BT21" s="25">
        <v>2306.2545642911928</v>
      </c>
      <c r="BU21" s="25">
        <v>2310.4709080888406</v>
      </c>
      <c r="BV21" s="25">
        <v>2316.8684040108619</v>
      </c>
      <c r="BW21" s="25">
        <v>2315.2815855113149</v>
      </c>
      <c r="BX21" s="25">
        <v>2319.0280727719883</v>
      </c>
      <c r="BY21" s="25">
        <v>2323.5305962382786</v>
      </c>
      <c r="BZ21" s="25">
        <v>2319.4373748836351</v>
      </c>
      <c r="CA21" s="25">
        <v>2314.6327056506384</v>
      </c>
      <c r="CB21" s="25">
        <v>2309.1210834522749</v>
      </c>
      <c r="CC21" s="25">
        <v>2317.9218496441217</v>
      </c>
      <c r="CD21" s="25">
        <v>2336.060193034642</v>
      </c>
      <c r="CE21" s="25">
        <v>2342.7840877524022</v>
      </c>
      <c r="CF21" s="25">
        <v>2351.482855919985</v>
      </c>
      <c r="CG21" s="25">
        <v>2350.7693836906233</v>
      </c>
      <c r="CH21" s="25">
        <v>2349.6576189395269</v>
      </c>
      <c r="CI21" s="25">
        <v>2338.2887805075206</v>
      </c>
      <c r="CJ21" s="25">
        <v>2346.7329750844519</v>
      </c>
      <c r="CK21" s="25">
        <v>2353.6888944789398</v>
      </c>
      <c r="CL21" s="25">
        <v>2356.5785496760755</v>
      </c>
      <c r="CM21" s="25">
        <v>2351.1472418342919</v>
      </c>
      <c r="CN21" s="25">
        <v>2367.9803341819729</v>
      </c>
      <c r="CO21" s="25">
        <v>2374.550020217674</v>
      </c>
      <c r="CP21" s="25">
        <v>2371.0571881406968</v>
      </c>
      <c r="CQ21" s="25">
        <v>2380.9752588070269</v>
      </c>
      <c r="CR21" s="25">
        <v>2380.4805569884848</v>
      </c>
      <c r="CS21" s="25">
        <v>2377.0804798485187</v>
      </c>
      <c r="CT21" s="25">
        <v>2380.2173685853318</v>
      </c>
      <c r="CU21" s="25">
        <v>2374.1678066072564</v>
      </c>
      <c r="CV21" s="25">
        <v>2376.2312589318672</v>
      </c>
      <c r="CW21" s="25">
        <v>2380.0198243124332</v>
      </c>
      <c r="CX21" s="25">
        <v>2383.3816464095867</v>
      </c>
      <c r="CY21" s="25">
        <v>2389.7878545205003</v>
      </c>
      <c r="CZ21" s="25">
        <v>2400.7669960939893</v>
      </c>
      <c r="DA21" s="25">
        <v>2407.3164423772632</v>
      </c>
      <c r="DB21" s="25">
        <v>2417.0776687861107</v>
      </c>
      <c r="DC21" s="25">
        <v>2429.7334367727162</v>
      </c>
      <c r="DD21" s="25">
        <v>2431.2679490969376</v>
      </c>
      <c r="DE21" s="25">
        <v>2432.0237889272048</v>
      </c>
      <c r="DF21" s="25">
        <v>2428.4740202187813</v>
      </c>
      <c r="DG21" s="25">
        <v>2415.5921695619395</v>
      </c>
      <c r="DH21" s="25">
        <v>2422.3363109711345</v>
      </c>
      <c r="DI21" s="25">
        <v>2430.0401343058256</v>
      </c>
      <c r="DJ21" s="25">
        <v>2427.8142830741263</v>
      </c>
      <c r="DK21" s="25">
        <v>2417.5587871216671</v>
      </c>
      <c r="DL21" s="25">
        <v>2417.0709120976462</v>
      </c>
      <c r="DM21" s="25">
        <v>2420.7616743537528</v>
      </c>
      <c r="DN21" s="25">
        <v>2421.0540712296461</v>
      </c>
      <c r="DO21" s="25">
        <v>2440.2173774126695</v>
      </c>
      <c r="DP21" s="25">
        <v>2433.8956835725767</v>
      </c>
      <c r="DQ21" s="25">
        <v>2434.2097428729039</v>
      </c>
      <c r="DR21" s="25">
        <v>2416.8675429584591</v>
      </c>
      <c r="DS21" s="25">
        <v>2430.0179010497141</v>
      </c>
      <c r="DT21" s="25">
        <v>2402.76805780734</v>
      </c>
      <c r="DU21" s="25">
        <v>2417.0900866344764</v>
      </c>
      <c r="DV21" s="25">
        <v>2425.0478728098888</v>
      </c>
      <c r="DW21" s="25">
        <v>2399.296577809776</v>
      </c>
      <c r="DX21" s="25">
        <v>2402.8294700216643</v>
      </c>
      <c r="DY21" s="25">
        <v>2428.864964259034</v>
      </c>
      <c r="DZ21" s="25">
        <v>2437.4336194272983</v>
      </c>
      <c r="EA21" s="25">
        <v>2442.5108963066432</v>
      </c>
      <c r="EB21" s="25">
        <v>2430.360229228113</v>
      </c>
      <c r="EC21" s="25">
        <v>2458.4023322174339</v>
      </c>
      <c r="ED21" s="25">
        <v>2525.4441289038505</v>
      </c>
      <c r="EE21" s="25">
        <v>2599.0839963459425</v>
      </c>
      <c r="EF21" s="25">
        <v>2597.2623910359807</v>
      </c>
      <c r="EG21" s="25">
        <v>2595.5663704528852</v>
      </c>
      <c r="EH21" s="25">
        <v>2637.6328441695741</v>
      </c>
      <c r="EI21" s="25">
        <v>2688.3640355917332</v>
      </c>
      <c r="EJ21" s="25">
        <v>2703.9461180465109</v>
      </c>
      <c r="EK21" s="25">
        <v>2726.740387223168</v>
      </c>
      <c r="EL21" s="25">
        <v>2710.5320226394242</v>
      </c>
      <c r="EM21" s="25">
        <v>2730.9876232988408</v>
      </c>
      <c r="EN21" s="25">
        <v>2726.5358080189876</v>
      </c>
      <c r="EO21" s="25">
        <v>2728.3949000617145</v>
      </c>
      <c r="EP21" s="25">
        <v>2750.4182239946776</v>
      </c>
      <c r="EQ21" s="25">
        <v>2801.2833992773931</v>
      </c>
      <c r="ER21" s="25">
        <v>2815.0141080857529</v>
      </c>
      <c r="ES21" s="25">
        <v>2821.6841952532673</v>
      </c>
      <c r="ET21" s="25">
        <v>2815.5613200811058</v>
      </c>
      <c r="EU21" s="25">
        <v>2793.5854659869487</v>
      </c>
      <c r="EV21" s="25">
        <v>2795.0883431848424</v>
      </c>
      <c r="EW21" s="25">
        <v>2808.1394436507235</v>
      </c>
      <c r="EX21" s="71">
        <v>2803.7698783328578</v>
      </c>
      <c r="EY21" s="71">
        <v>2787.0250524610701</v>
      </c>
    </row>
    <row r="22" spans="1:155" s="20" customFormat="1" ht="17.100000000000001" customHeight="1" x14ac:dyDescent="0.25">
      <c r="A22" s="24" t="s">
        <v>16</v>
      </c>
      <c r="B22" s="25">
        <v>1621.9535944787137</v>
      </c>
      <c r="C22" s="25">
        <v>1335.2493546264429</v>
      </c>
      <c r="D22" s="25">
        <v>1340.1170210533955</v>
      </c>
      <c r="E22" s="25">
        <v>1328.3881489685334</v>
      </c>
      <c r="F22" s="25">
        <v>1606.4046824675961</v>
      </c>
      <c r="G22" s="25">
        <v>1734.7395950530829</v>
      </c>
      <c r="H22" s="25">
        <v>1597.1328526273032</v>
      </c>
      <c r="I22" s="25">
        <v>1599.0140292247311</v>
      </c>
      <c r="J22" s="25">
        <v>1626.2453623370438</v>
      </c>
      <c r="K22" s="25">
        <v>1714.3900458784613</v>
      </c>
      <c r="L22" s="25">
        <v>1824.0116535181628</v>
      </c>
      <c r="M22" s="25">
        <v>2062.6221152089684</v>
      </c>
      <c r="N22" s="25">
        <v>1996.7224540404964</v>
      </c>
      <c r="O22" s="25">
        <v>1950.346615777526</v>
      </c>
      <c r="P22" s="25">
        <v>1946.1782316720673</v>
      </c>
      <c r="Q22" s="25">
        <v>1945.0970955668481</v>
      </c>
      <c r="R22" s="25">
        <v>1894.6422966465141</v>
      </c>
      <c r="S22" s="25">
        <v>1791.2864819580736</v>
      </c>
      <c r="T22" s="25">
        <v>1723.4474116944652</v>
      </c>
      <c r="U22" s="25">
        <v>1945.8931956331055</v>
      </c>
      <c r="V22" s="25">
        <v>1957.969406596103</v>
      </c>
      <c r="W22" s="25">
        <v>1830.6321212897028</v>
      </c>
      <c r="X22" s="25">
        <v>1891.1558670087861</v>
      </c>
      <c r="Y22" s="25">
        <v>1942.6146261576471</v>
      </c>
      <c r="Z22" s="25">
        <v>1912.7329264931375</v>
      </c>
      <c r="AA22" s="25">
        <v>1879.5419812462801</v>
      </c>
      <c r="AB22" s="25">
        <v>1882.6660110585158</v>
      </c>
      <c r="AC22" s="25">
        <v>1795.5963456640775</v>
      </c>
      <c r="AD22" s="25">
        <v>1787.178852537907</v>
      </c>
      <c r="AE22" s="25">
        <v>1753.8931659733444</v>
      </c>
      <c r="AF22" s="25">
        <v>1833.81142908833</v>
      </c>
      <c r="AG22" s="25">
        <v>1884.5392516010334</v>
      </c>
      <c r="AH22" s="25">
        <v>1906.4535228919381</v>
      </c>
      <c r="AI22" s="25">
        <v>1909.7030713211636</v>
      </c>
      <c r="AJ22" s="25">
        <v>1956.4331617256696</v>
      </c>
      <c r="AK22" s="25">
        <v>2026.0054877015436</v>
      </c>
      <c r="AL22" s="25">
        <v>1929.5146940651239</v>
      </c>
      <c r="AM22" s="25">
        <v>1854.9889247847257</v>
      </c>
      <c r="AN22" s="25">
        <v>1855.8465100095716</v>
      </c>
      <c r="AO22" s="25">
        <v>1797.1291096511443</v>
      </c>
      <c r="AP22" s="25">
        <v>1797.5652032067862</v>
      </c>
      <c r="AQ22" s="25">
        <v>1761.3028143681668</v>
      </c>
      <c r="AR22" s="25">
        <v>1713.6556297909021</v>
      </c>
      <c r="AS22" s="25">
        <v>1841.8073202795072</v>
      </c>
      <c r="AT22" s="25">
        <v>1906.8640108154814</v>
      </c>
      <c r="AU22" s="25">
        <v>2045.0280862278132</v>
      </c>
      <c r="AV22" s="25">
        <v>2363.5225851754699</v>
      </c>
      <c r="AW22" s="25">
        <v>2469.118244089957</v>
      </c>
      <c r="AX22" s="25">
        <v>2385.1598487278643</v>
      </c>
      <c r="AY22" s="25">
        <v>2282.4296663488944</v>
      </c>
      <c r="AZ22" s="25">
        <v>2302.4923646056163</v>
      </c>
      <c r="BA22" s="25">
        <v>2260.711508274896</v>
      </c>
      <c r="BB22" s="25">
        <v>2178.70889242266</v>
      </c>
      <c r="BC22" s="25">
        <v>2138.6084824542531</v>
      </c>
      <c r="BD22" s="25">
        <v>2105.0739162272903</v>
      </c>
      <c r="BE22" s="25">
        <v>2122.1243652755966</v>
      </c>
      <c r="BF22" s="25">
        <v>2170.2700808274499</v>
      </c>
      <c r="BG22" s="25">
        <v>2155.0233671843607</v>
      </c>
      <c r="BH22" s="25">
        <v>2182.5648065848541</v>
      </c>
      <c r="BI22" s="25">
        <v>2230.3209686227956</v>
      </c>
      <c r="BJ22" s="25">
        <v>2212.482790967927</v>
      </c>
      <c r="BK22" s="25">
        <v>2117.9887590893773</v>
      </c>
      <c r="BL22" s="25">
        <v>1990.9361622438946</v>
      </c>
      <c r="BM22" s="25">
        <v>1951.9220129125806</v>
      </c>
      <c r="BN22" s="25">
        <v>1843.415073111089</v>
      </c>
      <c r="BO22" s="25">
        <v>1619.0763986316308</v>
      </c>
      <c r="BP22" s="25">
        <v>1554.8709146819181</v>
      </c>
      <c r="BQ22" s="27">
        <v>1548.4385316833977</v>
      </c>
      <c r="BR22" s="25">
        <v>1585.1164603917725</v>
      </c>
      <c r="BS22" s="25">
        <v>1602.0034851399</v>
      </c>
      <c r="BT22" s="25">
        <v>1614.038291449473</v>
      </c>
      <c r="BU22" s="25">
        <v>1649.9848779507402</v>
      </c>
      <c r="BV22" s="25">
        <v>1630.6338538414998</v>
      </c>
      <c r="BW22" s="25">
        <v>1626.0566162839277</v>
      </c>
      <c r="BX22" s="25">
        <v>1646.8404068749969</v>
      </c>
      <c r="BY22" s="25">
        <v>1624.4563056405468</v>
      </c>
      <c r="BZ22" s="25">
        <v>1685.5565025364265</v>
      </c>
      <c r="CA22" s="25">
        <v>1686.3014074929215</v>
      </c>
      <c r="CB22" s="25">
        <v>1674.8625303414847</v>
      </c>
      <c r="CC22" s="25">
        <v>1733.9740316724246</v>
      </c>
      <c r="CD22" s="25">
        <v>1762.618829478967</v>
      </c>
      <c r="CE22" s="25">
        <v>1816.8163942362278</v>
      </c>
      <c r="CF22" s="25">
        <v>1963.561433898702</v>
      </c>
      <c r="CG22" s="25">
        <v>2053.5940298695923</v>
      </c>
      <c r="CH22" s="25">
        <v>2043.2453926777098</v>
      </c>
      <c r="CI22" s="25">
        <v>2039.5869152898217</v>
      </c>
      <c r="CJ22" s="25">
        <v>2047.7938724942355</v>
      </c>
      <c r="CK22" s="25">
        <v>2105.6168635132099</v>
      </c>
      <c r="CL22" s="25">
        <v>2084.9570052397316</v>
      </c>
      <c r="CM22" s="25">
        <v>2038.2898223303773</v>
      </c>
      <c r="CN22" s="25">
        <v>2034.3509876682842</v>
      </c>
      <c r="CO22" s="25">
        <v>2027.1719438154719</v>
      </c>
      <c r="CP22" s="25">
        <v>2032.9309934245616</v>
      </c>
      <c r="CQ22" s="25">
        <v>1975.2655209699651</v>
      </c>
      <c r="CR22" s="25">
        <v>1978.9533419104982</v>
      </c>
      <c r="CS22" s="25">
        <v>1958.8831347844043</v>
      </c>
      <c r="CT22" s="25">
        <v>1907.8664121703023</v>
      </c>
      <c r="CU22" s="25">
        <v>1879.7195455891997</v>
      </c>
      <c r="CV22" s="25">
        <v>1786.4335781908089</v>
      </c>
      <c r="CW22" s="25">
        <v>1673.7707542971607</v>
      </c>
      <c r="CX22" s="25">
        <v>1597.8952243589424</v>
      </c>
      <c r="CY22" s="25">
        <v>1582.4061012431266</v>
      </c>
      <c r="CZ22" s="25">
        <v>1593.3069478291927</v>
      </c>
      <c r="DA22" s="25">
        <v>1775.2232655383802</v>
      </c>
      <c r="DB22" s="25">
        <v>1803.4720943668801</v>
      </c>
      <c r="DC22" s="25">
        <v>1738.0986699954774</v>
      </c>
      <c r="DD22" s="25">
        <v>1730.0997868417192</v>
      </c>
      <c r="DE22" s="25">
        <v>1731.1970608886293</v>
      </c>
      <c r="DF22" s="25">
        <v>1660.656111986631</v>
      </c>
      <c r="DG22" s="25">
        <v>1692.0887155830656</v>
      </c>
      <c r="DH22" s="25">
        <v>1834.0452306841464</v>
      </c>
      <c r="DI22" s="25">
        <v>1876.4998715565916</v>
      </c>
      <c r="DJ22" s="25">
        <v>1789.7566946721995</v>
      </c>
      <c r="DK22" s="25">
        <v>1709.9127827503321</v>
      </c>
      <c r="DL22" s="25">
        <v>1840.2526192638356</v>
      </c>
      <c r="DM22" s="25">
        <v>1885.6656007630543</v>
      </c>
      <c r="DN22" s="25">
        <v>1893.5693867162468</v>
      </c>
      <c r="DO22" s="25">
        <v>1879.6298886861716</v>
      </c>
      <c r="DP22" s="25">
        <v>1888.8455840851582</v>
      </c>
      <c r="DQ22" s="25">
        <v>1889.7071199692991</v>
      </c>
      <c r="DR22" s="25">
        <v>1793.1100898215791</v>
      </c>
      <c r="DS22" s="25">
        <v>1678.7780516482537</v>
      </c>
      <c r="DT22" s="25">
        <v>1787.8789126903721</v>
      </c>
      <c r="DU22" s="25">
        <v>1634.0318005891459</v>
      </c>
      <c r="DV22" s="25">
        <v>1630.5457147710979</v>
      </c>
      <c r="DW22" s="25">
        <v>1605.9950671551676</v>
      </c>
      <c r="DX22" s="25">
        <v>1636.8028679059209</v>
      </c>
      <c r="DY22" s="25">
        <v>1632.7178363074622</v>
      </c>
      <c r="DZ22" s="25">
        <v>1705.9923030514929</v>
      </c>
      <c r="EA22" s="25">
        <v>1752.5171748806761</v>
      </c>
      <c r="EB22" s="25">
        <v>1987.0579164644055</v>
      </c>
      <c r="EC22" s="25">
        <v>2107.981709961909</v>
      </c>
      <c r="ED22" s="25">
        <v>1998.5504558212565</v>
      </c>
      <c r="EE22" s="25">
        <v>1857.0209695359667</v>
      </c>
      <c r="EF22" s="25">
        <v>1866.2321993614405</v>
      </c>
      <c r="EG22" s="25">
        <v>1988.7863688048224</v>
      </c>
      <c r="EH22" s="25">
        <v>2041.3922261023754</v>
      </c>
      <c r="EI22" s="25">
        <v>2078.7371721696654</v>
      </c>
      <c r="EJ22" s="25">
        <v>2108.4385906742496</v>
      </c>
      <c r="EK22" s="25">
        <v>2195.6161802551292</v>
      </c>
      <c r="EL22" s="25">
        <v>2269.0682721830131</v>
      </c>
      <c r="EM22" s="25">
        <v>2369.947846847956</v>
      </c>
      <c r="EN22" s="25">
        <v>2463.4717893975671</v>
      </c>
      <c r="EO22" s="25">
        <v>2700.9314291701885</v>
      </c>
      <c r="EP22" s="25">
        <v>2677.5630376007907</v>
      </c>
      <c r="EQ22" s="25">
        <v>2635.6427752582013</v>
      </c>
      <c r="ER22" s="25">
        <v>2583.3695079342897</v>
      </c>
      <c r="ES22" s="25">
        <v>2455.6257913876989</v>
      </c>
      <c r="ET22" s="25">
        <v>2555.5114128993082</v>
      </c>
      <c r="EU22" s="25">
        <v>2543.9318234228272</v>
      </c>
      <c r="EV22" s="25">
        <v>2525.4451118990874</v>
      </c>
      <c r="EW22" s="25">
        <v>2375.0321611789295</v>
      </c>
      <c r="EX22" s="71">
        <v>2397.5372173438727</v>
      </c>
      <c r="EY22" s="71">
        <v>2404.4634821782111</v>
      </c>
    </row>
    <row r="23" spans="1:155" s="20" customFormat="1" ht="17.100000000000001" customHeight="1" x14ac:dyDescent="0.25">
      <c r="A23" s="24" t="s">
        <v>17</v>
      </c>
      <c r="B23" s="25">
        <v>2198.9054528541583</v>
      </c>
      <c r="C23" s="25">
        <v>2284.8884865760451</v>
      </c>
      <c r="D23" s="25">
        <v>2334.2597368014813</v>
      </c>
      <c r="E23" s="25">
        <v>2351.2110901926362</v>
      </c>
      <c r="F23" s="25">
        <v>2352.9049925625518</v>
      </c>
      <c r="G23" s="25">
        <v>2347.2317545173091</v>
      </c>
      <c r="H23" s="25">
        <v>2353.7475938251514</v>
      </c>
      <c r="I23" s="25">
        <v>2347.9702887158128</v>
      </c>
      <c r="J23" s="25">
        <v>2316.955179112038</v>
      </c>
      <c r="K23" s="25">
        <v>2318.8181720148823</v>
      </c>
      <c r="L23" s="25">
        <v>2308.6175100865398</v>
      </c>
      <c r="M23" s="25">
        <v>2291.1817132698361</v>
      </c>
      <c r="N23" s="25">
        <v>2314.1814427338641</v>
      </c>
      <c r="O23" s="25">
        <v>2333.4445400372747</v>
      </c>
      <c r="P23" s="25">
        <v>2339.9790888249013</v>
      </c>
      <c r="Q23" s="25">
        <v>2330.9701628726807</v>
      </c>
      <c r="R23" s="25">
        <v>2352.392376770807</v>
      </c>
      <c r="S23" s="25">
        <v>2381.2095878365799</v>
      </c>
      <c r="T23" s="25">
        <v>2400.1466118456756</v>
      </c>
      <c r="U23" s="25">
        <v>2415.7489721318652</v>
      </c>
      <c r="V23" s="25">
        <v>2411.3102434936254</v>
      </c>
      <c r="W23" s="25">
        <v>2396.2932404956591</v>
      </c>
      <c r="X23" s="25">
        <v>2414.0599933829535</v>
      </c>
      <c r="Y23" s="25">
        <v>2414.5751890725733</v>
      </c>
      <c r="Z23" s="25">
        <v>2393.5110076054616</v>
      </c>
      <c r="AA23" s="25">
        <v>2398.8665148874934</v>
      </c>
      <c r="AB23" s="25">
        <v>2405.4732034555509</v>
      </c>
      <c r="AC23" s="25">
        <v>2428.1907300159542</v>
      </c>
      <c r="AD23" s="25">
        <v>2424.6632130249691</v>
      </c>
      <c r="AE23" s="25">
        <v>2399.2543324320231</v>
      </c>
      <c r="AF23" s="25">
        <v>2415.5124302507011</v>
      </c>
      <c r="AG23" s="25">
        <v>2433.5941567845398</v>
      </c>
      <c r="AH23" s="25">
        <v>2420.7778287073161</v>
      </c>
      <c r="AI23" s="25">
        <v>2410.0622902372925</v>
      </c>
      <c r="AJ23" s="25">
        <v>2396.3224661537379</v>
      </c>
      <c r="AK23" s="25">
        <v>2395.204186921058</v>
      </c>
      <c r="AL23" s="25">
        <v>2404.7779832004253</v>
      </c>
      <c r="AM23" s="25">
        <v>2391.4237100893238</v>
      </c>
      <c r="AN23" s="25">
        <v>2397.9338597232254</v>
      </c>
      <c r="AO23" s="25">
        <v>2402.2327375360856</v>
      </c>
      <c r="AP23" s="25">
        <v>2430.8857837139954</v>
      </c>
      <c r="AQ23" s="25">
        <v>2430.5203644049907</v>
      </c>
      <c r="AR23" s="25">
        <v>2406.4953247925077</v>
      </c>
      <c r="AS23" s="25">
        <v>2362.8011072200143</v>
      </c>
      <c r="AT23" s="25">
        <v>2359.0979937028728</v>
      </c>
      <c r="AU23" s="25">
        <v>2379.9870898893514</v>
      </c>
      <c r="AV23" s="25">
        <v>2384.449502579103</v>
      </c>
      <c r="AW23" s="25">
        <v>2379.5576603592317</v>
      </c>
      <c r="AX23" s="25">
        <v>2378.7837304953146</v>
      </c>
      <c r="AY23" s="25">
        <v>2375.8420345851623</v>
      </c>
      <c r="AZ23" s="25">
        <v>2383.0929949848351</v>
      </c>
      <c r="BA23" s="25">
        <v>2403.4192868881619</v>
      </c>
      <c r="BB23" s="25">
        <v>2383.7943113984743</v>
      </c>
      <c r="BC23" s="25">
        <v>2379.32803837457</v>
      </c>
      <c r="BD23" s="25">
        <v>2362.3525356784339</v>
      </c>
      <c r="BE23" s="25">
        <v>2360.7065928033608</v>
      </c>
      <c r="BF23" s="25">
        <v>2350.5890581847407</v>
      </c>
      <c r="BG23" s="25">
        <v>2342.4198730354456</v>
      </c>
      <c r="BH23" s="25">
        <v>2326.6183943112346</v>
      </c>
      <c r="BI23" s="25">
        <v>2316.9041346199519</v>
      </c>
      <c r="BJ23" s="25">
        <v>2305.2383580157975</v>
      </c>
      <c r="BK23" s="25">
        <v>2302.5651753155621</v>
      </c>
      <c r="BL23" s="25">
        <v>2304.1833206196602</v>
      </c>
      <c r="BM23" s="25">
        <v>2292.0430278419376</v>
      </c>
      <c r="BN23" s="25">
        <v>2273.0065111622539</v>
      </c>
      <c r="BO23" s="25">
        <v>2253.2757388659438</v>
      </c>
      <c r="BP23" s="25">
        <v>2253.2871554169678</v>
      </c>
      <c r="BQ23" s="27">
        <v>2263.7078543539342</v>
      </c>
      <c r="BR23" s="25">
        <v>2278.365763484705</v>
      </c>
      <c r="BS23" s="25">
        <v>2279.319522219278</v>
      </c>
      <c r="BT23" s="25">
        <v>2289.0721850102136</v>
      </c>
      <c r="BU23" s="25">
        <v>2278.1961637162094</v>
      </c>
      <c r="BV23" s="25">
        <v>2284.9964547556001</v>
      </c>
      <c r="BW23" s="25">
        <v>2332.8640900604973</v>
      </c>
      <c r="BX23" s="25">
        <v>2356.4778969286904</v>
      </c>
      <c r="BY23" s="25">
        <v>2331.8316956832841</v>
      </c>
      <c r="BZ23" s="25">
        <v>2318.5513384587166</v>
      </c>
      <c r="CA23" s="25">
        <v>2317.2075731708942</v>
      </c>
      <c r="CB23" s="25">
        <v>2307.1692413745955</v>
      </c>
      <c r="CC23" s="25">
        <v>2314.2133940144649</v>
      </c>
      <c r="CD23" s="25">
        <v>2328.8702656690793</v>
      </c>
      <c r="CE23" s="25">
        <v>2349.2106145090384</v>
      </c>
      <c r="CF23" s="25">
        <v>2333.1779048518861</v>
      </c>
      <c r="CG23" s="25">
        <v>2336.7137529355196</v>
      </c>
      <c r="CH23" s="25">
        <v>2345.5379438180353</v>
      </c>
      <c r="CI23" s="25">
        <v>2330.2918212588288</v>
      </c>
      <c r="CJ23" s="25">
        <v>2332.17057621606</v>
      </c>
      <c r="CK23" s="25">
        <v>2347.4965566622141</v>
      </c>
      <c r="CL23" s="25">
        <v>2366.8793806224076</v>
      </c>
      <c r="CM23" s="25">
        <v>2380.0178512055036</v>
      </c>
      <c r="CN23" s="25">
        <v>2400.9583686566921</v>
      </c>
      <c r="CO23" s="25">
        <v>2380.8232120985867</v>
      </c>
      <c r="CP23" s="25">
        <v>2370.1124176714593</v>
      </c>
      <c r="CQ23" s="25">
        <v>2368.1084032978961</v>
      </c>
      <c r="CR23" s="25">
        <v>2370.8328759628102</v>
      </c>
      <c r="CS23" s="25">
        <v>2362.1235698928222</v>
      </c>
      <c r="CT23" s="25">
        <v>2359.0695356381689</v>
      </c>
      <c r="CU23" s="25">
        <v>2344.3478741940753</v>
      </c>
      <c r="CV23" s="25">
        <v>2346.0177345887805</v>
      </c>
      <c r="CW23" s="25">
        <v>2359.310020061374</v>
      </c>
      <c r="CX23" s="25">
        <v>2386.5915145503031</v>
      </c>
      <c r="CY23" s="25">
        <v>2400.79356728823</v>
      </c>
      <c r="CZ23" s="25">
        <v>2384.8656619100188</v>
      </c>
      <c r="DA23" s="25">
        <v>2375.522546350066</v>
      </c>
      <c r="DB23" s="25">
        <v>2382.5280058702938</v>
      </c>
      <c r="DC23" s="25">
        <v>2400.2309598835614</v>
      </c>
      <c r="DD23" s="25">
        <v>2386.0557224338036</v>
      </c>
      <c r="DE23" s="25">
        <v>2376.2403746241885</v>
      </c>
      <c r="DF23" s="25">
        <v>2333.0275523422997</v>
      </c>
      <c r="DG23" s="25">
        <v>2387.3726052145103</v>
      </c>
      <c r="DH23" s="25">
        <v>2428.4853983346452</v>
      </c>
      <c r="DI23" s="25">
        <v>2445.6008800902582</v>
      </c>
      <c r="DJ23" s="25">
        <v>2436.2415404655922</v>
      </c>
      <c r="DK23" s="25">
        <v>2423.6361699736144</v>
      </c>
      <c r="DL23" s="25">
        <v>2426.9566471901144</v>
      </c>
      <c r="DM23" s="25">
        <v>2423.7501761776434</v>
      </c>
      <c r="DN23" s="25">
        <v>2422.3159195835997</v>
      </c>
      <c r="DO23" s="25">
        <v>2436.9778232394001</v>
      </c>
      <c r="DP23" s="25">
        <v>2467.2597647084863</v>
      </c>
      <c r="DQ23" s="25">
        <v>2486.3026897091308</v>
      </c>
      <c r="DR23" s="25">
        <v>2450.4933139851282</v>
      </c>
      <c r="DS23" s="25">
        <v>2485.581219376546</v>
      </c>
      <c r="DT23" s="25">
        <v>2504.9147244173064</v>
      </c>
      <c r="DU23" s="25">
        <v>2573.8154231186832</v>
      </c>
      <c r="DV23" s="25">
        <v>2606.0174092173593</v>
      </c>
      <c r="DW23" s="25">
        <v>2828.1194612312547</v>
      </c>
      <c r="DX23" s="25">
        <v>3066.6227417594764</v>
      </c>
      <c r="DY23" s="25">
        <v>3143.9605483338819</v>
      </c>
      <c r="DZ23" s="25">
        <v>3163.5923812501455</v>
      </c>
      <c r="EA23" s="25">
        <v>3143.3369251486974</v>
      </c>
      <c r="EB23" s="25">
        <v>3132.7338698727945</v>
      </c>
      <c r="EC23" s="25">
        <v>3181.0801774156289</v>
      </c>
      <c r="ED23" s="25">
        <v>3190.839375012205</v>
      </c>
      <c r="EE23" s="25">
        <v>3212.5475716922583</v>
      </c>
      <c r="EF23" s="25">
        <v>3303.9509029432011</v>
      </c>
      <c r="EG23" s="25">
        <v>3480.4959853373643</v>
      </c>
      <c r="EH23" s="25">
        <v>3599.936808034603</v>
      </c>
      <c r="EI23" s="25">
        <v>4043.127365406669</v>
      </c>
      <c r="EJ23" s="25">
        <v>4279.2287737514125</v>
      </c>
      <c r="EK23" s="25">
        <v>4276.4042816642914</v>
      </c>
      <c r="EL23" s="25">
        <v>4234.9660203635758</v>
      </c>
      <c r="EM23" s="25">
        <v>4190.6492044638771</v>
      </c>
      <c r="EN23" s="25">
        <v>4205.8096815488971</v>
      </c>
      <c r="EO23" s="25">
        <v>4180.8562284911714</v>
      </c>
      <c r="EP23" s="25">
        <v>4178.6684080447258</v>
      </c>
      <c r="EQ23" s="25">
        <v>4216.3363839802842</v>
      </c>
      <c r="ER23" s="25">
        <v>4084.4313285537246</v>
      </c>
      <c r="ES23" s="25">
        <v>4004.6837032024832</v>
      </c>
      <c r="ET23" s="25">
        <v>3909.8204663883903</v>
      </c>
      <c r="EU23" s="25">
        <v>3709.4497067619304</v>
      </c>
      <c r="EV23" s="25">
        <v>3742.4217845492321</v>
      </c>
      <c r="EW23" s="25">
        <v>3680.3151965205498</v>
      </c>
      <c r="EX23" s="71">
        <v>3690.272660304985</v>
      </c>
      <c r="EY23" s="71">
        <v>3697.5250834697899</v>
      </c>
    </row>
    <row r="24" spans="1:155" s="20" customFormat="1" ht="17.100000000000001" customHeight="1" x14ac:dyDescent="0.25">
      <c r="A24" s="24" t="s">
        <v>18</v>
      </c>
      <c r="B24" s="25">
        <v>1350.1166552448547</v>
      </c>
      <c r="C24" s="25">
        <v>1365.8507109024999</v>
      </c>
      <c r="D24" s="25">
        <v>1369.8818188582866</v>
      </c>
      <c r="E24" s="25">
        <v>1364.366826705859</v>
      </c>
      <c r="F24" s="25">
        <v>1383.5152430072344</v>
      </c>
      <c r="G24" s="25">
        <v>1399.0934223460195</v>
      </c>
      <c r="H24" s="25">
        <v>1403.9576280272638</v>
      </c>
      <c r="I24" s="25">
        <v>1401.9678894817366</v>
      </c>
      <c r="J24" s="25">
        <v>1399.8310584279257</v>
      </c>
      <c r="K24" s="25">
        <v>1410.6138053887557</v>
      </c>
      <c r="L24" s="25">
        <v>1413.1081176734197</v>
      </c>
      <c r="M24" s="25">
        <v>1412.4550635761425</v>
      </c>
      <c r="N24" s="25">
        <v>1422.0411979334392</v>
      </c>
      <c r="O24" s="25">
        <v>1435.6553178008</v>
      </c>
      <c r="P24" s="25">
        <v>1436.8782855774662</v>
      </c>
      <c r="Q24" s="25">
        <v>1443.996980530666</v>
      </c>
      <c r="R24" s="25">
        <v>1439.9868040801516</v>
      </c>
      <c r="S24" s="25">
        <v>1454.0830257341788</v>
      </c>
      <c r="T24" s="25">
        <v>1457.7748792870307</v>
      </c>
      <c r="U24" s="25">
        <v>1451.6307215418046</v>
      </c>
      <c r="V24" s="25">
        <v>1437.8314191307995</v>
      </c>
      <c r="W24" s="25">
        <v>1446.2827269048489</v>
      </c>
      <c r="X24" s="25">
        <v>1439.4253891167741</v>
      </c>
      <c r="Y24" s="25">
        <v>1429.8216172490211</v>
      </c>
      <c r="Z24" s="25">
        <v>1435.9432327476184</v>
      </c>
      <c r="AA24" s="25">
        <v>1437.9787532199457</v>
      </c>
      <c r="AB24" s="25">
        <v>1443.1722877818599</v>
      </c>
      <c r="AC24" s="25">
        <v>1449.3737820103502</v>
      </c>
      <c r="AD24" s="25">
        <v>1457.869719872238</v>
      </c>
      <c r="AE24" s="25">
        <v>1443.6072658905955</v>
      </c>
      <c r="AF24" s="25">
        <v>1460.7283962972551</v>
      </c>
      <c r="AG24" s="25">
        <v>1468.6808118638469</v>
      </c>
      <c r="AH24" s="25">
        <v>1460.1287331032802</v>
      </c>
      <c r="AI24" s="25">
        <v>1466.8283054149788</v>
      </c>
      <c r="AJ24" s="25">
        <v>1448.4497727626679</v>
      </c>
      <c r="AK24" s="25">
        <v>1432.6956191046306</v>
      </c>
      <c r="AL24" s="25">
        <v>1434.3715604684121</v>
      </c>
      <c r="AM24" s="25">
        <v>1433.2696875416918</v>
      </c>
      <c r="AN24" s="25">
        <v>1451.6716882006529</v>
      </c>
      <c r="AO24" s="25">
        <v>1485.6706957332206</v>
      </c>
      <c r="AP24" s="25">
        <v>1510.3810676679589</v>
      </c>
      <c r="AQ24" s="25">
        <v>1510.3185011275982</v>
      </c>
      <c r="AR24" s="25">
        <v>1520.9846694756984</v>
      </c>
      <c r="AS24" s="25">
        <v>1527.7063114344255</v>
      </c>
      <c r="AT24" s="25">
        <v>1545.0602969829924</v>
      </c>
      <c r="AU24" s="25">
        <v>1543.3668923709486</v>
      </c>
      <c r="AV24" s="25">
        <v>1531.8277290902652</v>
      </c>
      <c r="AW24" s="25">
        <v>1542.0756134131025</v>
      </c>
      <c r="AX24" s="25">
        <v>1539.4163634164279</v>
      </c>
      <c r="AY24" s="25">
        <v>1546.6738399672809</v>
      </c>
      <c r="AZ24" s="25">
        <v>1567.9654545954909</v>
      </c>
      <c r="BA24" s="25">
        <v>1569.1336627692651</v>
      </c>
      <c r="BB24" s="25">
        <v>1579.0557263950086</v>
      </c>
      <c r="BC24" s="25">
        <v>1585.3534125950428</v>
      </c>
      <c r="BD24" s="25">
        <v>1566.3874988340481</v>
      </c>
      <c r="BE24" s="25">
        <v>1557.6852344917284</v>
      </c>
      <c r="BF24" s="25">
        <v>1568.6041145039842</v>
      </c>
      <c r="BG24" s="25">
        <v>1574.5565670207952</v>
      </c>
      <c r="BH24" s="25">
        <v>1572.9612751667621</v>
      </c>
      <c r="BI24" s="25">
        <v>1568.0954211773503</v>
      </c>
      <c r="BJ24" s="25">
        <v>1565.3821961025369</v>
      </c>
      <c r="BK24" s="25">
        <v>1562.2549871851361</v>
      </c>
      <c r="BL24" s="25">
        <v>1566.2375841287621</v>
      </c>
      <c r="BM24" s="25">
        <v>1575.2580934657512</v>
      </c>
      <c r="BN24" s="25">
        <v>1574.7489934070866</v>
      </c>
      <c r="BO24" s="25">
        <v>1560.3135720562182</v>
      </c>
      <c r="BP24" s="25">
        <v>1567.9902759976248</v>
      </c>
      <c r="BQ24" s="27">
        <v>1583.0729445270781</v>
      </c>
      <c r="BR24" s="25">
        <v>1582.9800253231388</v>
      </c>
      <c r="BS24" s="25">
        <v>1572.3937113710131</v>
      </c>
      <c r="BT24" s="25">
        <v>1565.2986591936547</v>
      </c>
      <c r="BU24" s="25">
        <v>1563.7273837152295</v>
      </c>
      <c r="BV24" s="25">
        <v>1568.1661910069529</v>
      </c>
      <c r="BW24" s="25">
        <v>1574.4673334517142</v>
      </c>
      <c r="BX24" s="25">
        <v>1581.7754593848933</v>
      </c>
      <c r="BY24" s="25">
        <v>1603.0477824032755</v>
      </c>
      <c r="BZ24" s="25">
        <v>1587.7222895100065</v>
      </c>
      <c r="CA24" s="25">
        <v>1593.4691373810506</v>
      </c>
      <c r="CB24" s="25">
        <v>1589.9769806013312</v>
      </c>
      <c r="CC24" s="25">
        <v>1600.9117788065296</v>
      </c>
      <c r="CD24" s="25">
        <v>1611.4829245351752</v>
      </c>
      <c r="CE24" s="25">
        <v>1612.5792363683556</v>
      </c>
      <c r="CF24" s="25">
        <v>1609.8714156981828</v>
      </c>
      <c r="CG24" s="25">
        <v>1609.2522614335744</v>
      </c>
      <c r="CH24" s="25">
        <v>1619.9655845580428</v>
      </c>
      <c r="CI24" s="25">
        <v>1608.3783596724786</v>
      </c>
      <c r="CJ24" s="25">
        <v>1613.863629721619</v>
      </c>
      <c r="CK24" s="25">
        <v>1616.0772531986781</v>
      </c>
      <c r="CL24" s="25">
        <v>1624.9689965604016</v>
      </c>
      <c r="CM24" s="25">
        <v>1638.1666320300083</v>
      </c>
      <c r="CN24" s="25">
        <v>1638.2636187955736</v>
      </c>
      <c r="CO24" s="25">
        <v>1641.0369056790234</v>
      </c>
      <c r="CP24" s="25">
        <v>1646.8545587501794</v>
      </c>
      <c r="CQ24" s="25">
        <v>1640.564167784948</v>
      </c>
      <c r="CR24" s="25">
        <v>1643.6103167989738</v>
      </c>
      <c r="CS24" s="25">
        <v>1642.9962003055714</v>
      </c>
      <c r="CT24" s="25">
        <v>1649.4243701269224</v>
      </c>
      <c r="CU24" s="25">
        <v>1649.1351157015301</v>
      </c>
      <c r="CV24" s="25">
        <v>1660.8833068091003</v>
      </c>
      <c r="CW24" s="25">
        <v>1653.1866072990342</v>
      </c>
      <c r="CX24" s="25">
        <v>1628.1574028508307</v>
      </c>
      <c r="CY24" s="25">
        <v>1634.1880767434743</v>
      </c>
      <c r="CZ24" s="25">
        <v>1632.2457352161009</v>
      </c>
      <c r="DA24" s="25">
        <v>1628.7446668729481</v>
      </c>
      <c r="DB24" s="25">
        <v>1638.0902080494084</v>
      </c>
      <c r="DC24" s="25">
        <v>1651.8241980870871</v>
      </c>
      <c r="DD24" s="25">
        <v>1655.5167973109328</v>
      </c>
      <c r="DE24" s="25">
        <v>1648.6798252023495</v>
      </c>
      <c r="DF24" s="25">
        <v>1642.7986954842286</v>
      </c>
      <c r="DG24" s="25">
        <v>1642.7184289496645</v>
      </c>
      <c r="DH24" s="25">
        <v>1640.7770896527609</v>
      </c>
      <c r="DI24" s="25">
        <v>1646.2810299108328</v>
      </c>
      <c r="DJ24" s="25">
        <v>1648.2643709368588</v>
      </c>
      <c r="DK24" s="25">
        <v>1639.9949626933048</v>
      </c>
      <c r="DL24" s="25">
        <v>1645.9967468290874</v>
      </c>
      <c r="DM24" s="25">
        <v>1644.2519814045063</v>
      </c>
      <c r="DN24" s="25">
        <v>1655.6784850294398</v>
      </c>
      <c r="DO24" s="25">
        <v>1653.1595698678275</v>
      </c>
      <c r="DP24" s="25">
        <v>1649.5351415619411</v>
      </c>
      <c r="DQ24" s="25">
        <v>1659.6573725957569</v>
      </c>
      <c r="DR24" s="25">
        <v>1658.0308605345049</v>
      </c>
      <c r="DS24" s="25">
        <v>1654.9298766334455</v>
      </c>
      <c r="DT24" s="25">
        <v>1644.5573023223496</v>
      </c>
      <c r="DU24" s="25">
        <v>1655.5942833003392</v>
      </c>
      <c r="DV24" s="25">
        <v>1651.8893045105156</v>
      </c>
      <c r="DW24" s="25">
        <v>1659.6938135016712</v>
      </c>
      <c r="DX24" s="25">
        <v>1686.4125713347644</v>
      </c>
      <c r="DY24" s="25">
        <v>1684.3008800528337</v>
      </c>
      <c r="DZ24" s="25">
        <v>1701.3304967477104</v>
      </c>
      <c r="EA24" s="25">
        <v>1702.2431914766885</v>
      </c>
      <c r="EB24" s="25">
        <v>1715.0819919824257</v>
      </c>
      <c r="EC24" s="25">
        <v>1719.1422822265013</v>
      </c>
      <c r="ED24" s="25">
        <v>1743.1748340493536</v>
      </c>
      <c r="EE24" s="25">
        <v>1771.5665585683705</v>
      </c>
      <c r="EF24" s="25">
        <v>1777.7537541675174</v>
      </c>
      <c r="EG24" s="25">
        <v>1806.049155820245</v>
      </c>
      <c r="EH24" s="25">
        <v>1817.8116460182009</v>
      </c>
      <c r="EI24" s="25">
        <v>1834.8247650614262</v>
      </c>
      <c r="EJ24" s="25">
        <v>1853.9050703907772</v>
      </c>
      <c r="EK24" s="25">
        <v>1866.1315700815628</v>
      </c>
      <c r="EL24" s="25">
        <v>1881.4217506924238</v>
      </c>
      <c r="EM24" s="25">
        <v>1910.6280887280259</v>
      </c>
      <c r="EN24" s="25">
        <v>1936.4399144692002</v>
      </c>
      <c r="EO24" s="25">
        <v>1955.0673896077465</v>
      </c>
      <c r="EP24" s="25">
        <v>1957.7803281418901</v>
      </c>
      <c r="EQ24" s="25">
        <v>1994.6072715632613</v>
      </c>
      <c r="ER24" s="25">
        <v>2009.5413974152227</v>
      </c>
      <c r="ES24" s="25">
        <v>2015.9842201601255</v>
      </c>
      <c r="ET24" s="25">
        <v>2012.6008076135122</v>
      </c>
      <c r="EU24" s="25">
        <v>2013.36774975106</v>
      </c>
      <c r="EV24" s="25">
        <v>2025.7637065854769</v>
      </c>
      <c r="EW24" s="25">
        <v>2043.7028816577831</v>
      </c>
      <c r="EX24" s="71">
        <v>2044.4806802707174</v>
      </c>
      <c r="EY24" s="71">
        <v>2049.332674706036</v>
      </c>
    </row>
    <row r="25" spans="1:155" s="20" customFormat="1" ht="17.100000000000001" customHeight="1" x14ac:dyDescent="0.25">
      <c r="A25" s="24" t="s">
        <v>19</v>
      </c>
      <c r="B25" s="25">
        <v>2224.4984157070098</v>
      </c>
      <c r="C25" s="25">
        <v>2274.722707641758</v>
      </c>
      <c r="D25" s="25">
        <v>2351.763920804236</v>
      </c>
      <c r="E25" s="25">
        <v>2433.8429767490447</v>
      </c>
      <c r="F25" s="25">
        <v>2448.4129503287022</v>
      </c>
      <c r="G25" s="25">
        <v>2433.9653852354163</v>
      </c>
      <c r="H25" s="25">
        <v>2434.3802927306415</v>
      </c>
      <c r="I25" s="25">
        <v>2413.866439508537</v>
      </c>
      <c r="J25" s="25">
        <v>2411.5087269585902</v>
      </c>
      <c r="K25" s="25">
        <v>2414.029308818865</v>
      </c>
      <c r="L25" s="25">
        <v>2408.2407749070703</v>
      </c>
      <c r="M25" s="25">
        <v>2421.3845693480685</v>
      </c>
      <c r="N25" s="25">
        <v>2405.2719306815206</v>
      </c>
      <c r="O25" s="25">
        <v>2424.3930285696224</v>
      </c>
      <c r="P25" s="25">
        <v>2445.0452472416891</v>
      </c>
      <c r="Q25" s="25">
        <v>2454.3250483886277</v>
      </c>
      <c r="R25" s="25">
        <v>2478.7184369377806</v>
      </c>
      <c r="S25" s="25">
        <v>2475.7417379351564</v>
      </c>
      <c r="T25" s="25">
        <v>2480.9718880038549</v>
      </c>
      <c r="U25" s="25">
        <v>2472.2962785070326</v>
      </c>
      <c r="V25" s="25">
        <v>2438.4275504715915</v>
      </c>
      <c r="W25" s="25">
        <v>2436.0952890191102</v>
      </c>
      <c r="X25" s="25">
        <v>2435.5219668907403</v>
      </c>
      <c r="Y25" s="25">
        <v>2415.7860808776659</v>
      </c>
      <c r="Z25" s="25">
        <v>2432.9540230442312</v>
      </c>
      <c r="AA25" s="25">
        <v>2481.9611863424198</v>
      </c>
      <c r="AB25" s="25">
        <v>2489.2804823349657</v>
      </c>
      <c r="AC25" s="25">
        <v>2492.4200422351569</v>
      </c>
      <c r="AD25" s="25">
        <v>2482.1669390608231</v>
      </c>
      <c r="AE25" s="25">
        <v>2483.5599651800385</v>
      </c>
      <c r="AF25" s="25">
        <v>2450.5277769312024</v>
      </c>
      <c r="AG25" s="25">
        <v>2449.1816899242372</v>
      </c>
      <c r="AH25" s="25">
        <v>2453.5508954257784</v>
      </c>
      <c r="AI25" s="25">
        <v>2462.9421630614647</v>
      </c>
      <c r="AJ25" s="25">
        <v>2477.5005809245986</v>
      </c>
      <c r="AK25" s="25">
        <v>2454.7137946918101</v>
      </c>
      <c r="AL25" s="25">
        <v>2462.9407869967727</v>
      </c>
      <c r="AM25" s="25">
        <v>2438.6415722444608</v>
      </c>
      <c r="AN25" s="25">
        <v>2445.3740433192525</v>
      </c>
      <c r="AO25" s="25">
        <v>2440.5320137484168</v>
      </c>
      <c r="AP25" s="25">
        <v>2443.1726220853843</v>
      </c>
      <c r="AQ25" s="25">
        <v>2453.8125265205185</v>
      </c>
      <c r="AR25" s="25">
        <v>2463.7647148524188</v>
      </c>
      <c r="AS25" s="25">
        <v>2474.8670725265201</v>
      </c>
      <c r="AT25" s="25">
        <v>2474.6581529714476</v>
      </c>
      <c r="AU25" s="25">
        <v>2476.2668849690463</v>
      </c>
      <c r="AV25" s="25">
        <v>2487.1071953318897</v>
      </c>
      <c r="AW25" s="25">
        <v>2490.0750889417359</v>
      </c>
      <c r="AX25" s="25">
        <v>2514.103990842144</v>
      </c>
      <c r="AY25" s="25">
        <v>2516.5203929252284</v>
      </c>
      <c r="AZ25" s="25">
        <v>2516.18468683234</v>
      </c>
      <c r="BA25" s="25">
        <v>2500.5479947082008</v>
      </c>
      <c r="BB25" s="25">
        <v>2491.3355370677987</v>
      </c>
      <c r="BC25" s="25">
        <v>2505.1189035711413</v>
      </c>
      <c r="BD25" s="25">
        <v>2506.2459388572297</v>
      </c>
      <c r="BE25" s="25">
        <v>2521.3712349303</v>
      </c>
      <c r="BF25" s="25">
        <v>2527.4764532272161</v>
      </c>
      <c r="BG25" s="25">
        <v>2538.4833811719418</v>
      </c>
      <c r="BH25" s="25">
        <v>2529.9606305533171</v>
      </c>
      <c r="BI25" s="25">
        <v>2525.6543364937515</v>
      </c>
      <c r="BJ25" s="25">
        <v>2528.7019317490117</v>
      </c>
      <c r="BK25" s="25">
        <v>2525.9293488393823</v>
      </c>
      <c r="BL25" s="25">
        <v>2521.3715149122881</v>
      </c>
      <c r="BM25" s="25">
        <v>2516.6722655351477</v>
      </c>
      <c r="BN25" s="25">
        <v>2514.4288162828298</v>
      </c>
      <c r="BO25" s="25">
        <v>2513.532532021376</v>
      </c>
      <c r="BP25" s="25">
        <v>2512.4301205598294</v>
      </c>
      <c r="BQ25" s="27">
        <v>2529.7925637688986</v>
      </c>
      <c r="BR25" s="25">
        <v>2529.3968061442674</v>
      </c>
      <c r="BS25" s="25">
        <v>2534.4354888453959</v>
      </c>
      <c r="BT25" s="25">
        <v>2532.5508806090647</v>
      </c>
      <c r="BU25" s="25">
        <v>2536.8514055935952</v>
      </c>
      <c r="BV25" s="25">
        <v>2538.1965188853401</v>
      </c>
      <c r="BW25" s="25">
        <v>2547.4847053159237</v>
      </c>
      <c r="BX25" s="25">
        <v>2560.9567024435646</v>
      </c>
      <c r="BY25" s="25">
        <v>2556.8951003535412</v>
      </c>
      <c r="BZ25" s="25">
        <v>2548.6145015612028</v>
      </c>
      <c r="CA25" s="25">
        <v>2537.4738524759096</v>
      </c>
      <c r="CB25" s="25">
        <v>2543.1428391599748</v>
      </c>
      <c r="CC25" s="25">
        <v>2542.1916482948368</v>
      </c>
      <c r="CD25" s="25">
        <v>2542.3387016332917</v>
      </c>
      <c r="CE25" s="25">
        <v>2540.0862899781287</v>
      </c>
      <c r="CF25" s="25">
        <v>2520.8979867455773</v>
      </c>
      <c r="CG25" s="25">
        <v>2512.7118413472713</v>
      </c>
      <c r="CH25" s="25">
        <v>2526.9312192893367</v>
      </c>
      <c r="CI25" s="25">
        <v>2519.3569760024657</v>
      </c>
      <c r="CJ25" s="25">
        <v>2528.9454669443066</v>
      </c>
      <c r="CK25" s="25">
        <v>2534.7508206498678</v>
      </c>
      <c r="CL25" s="25">
        <v>2540.7749982030773</v>
      </c>
      <c r="CM25" s="25">
        <v>2551.1870065503117</v>
      </c>
      <c r="CN25" s="25">
        <v>2567.1026526573096</v>
      </c>
      <c r="CO25" s="25">
        <v>2557.4997624501639</v>
      </c>
      <c r="CP25" s="25">
        <v>2583.5777722203156</v>
      </c>
      <c r="CQ25" s="25">
        <v>2596.8303511171339</v>
      </c>
      <c r="CR25" s="25">
        <v>2591.2519828476325</v>
      </c>
      <c r="CS25" s="25">
        <v>2591.8084969094007</v>
      </c>
      <c r="CT25" s="25">
        <v>2589.7853708042549</v>
      </c>
      <c r="CU25" s="25">
        <v>2572.6429989976341</v>
      </c>
      <c r="CV25" s="25">
        <v>2580.1553038719817</v>
      </c>
      <c r="CW25" s="25">
        <v>2601.4021565417756</v>
      </c>
      <c r="CX25" s="25">
        <v>2585.8591621086043</v>
      </c>
      <c r="CY25" s="25">
        <v>2591.8845159957837</v>
      </c>
      <c r="CZ25" s="25">
        <v>2590.5935562194004</v>
      </c>
      <c r="DA25" s="25">
        <v>2581.6981072982699</v>
      </c>
      <c r="DB25" s="25">
        <v>2569.0172207412679</v>
      </c>
      <c r="DC25" s="25">
        <v>2569.0915198581351</v>
      </c>
      <c r="DD25" s="25">
        <v>2576.7647087716668</v>
      </c>
      <c r="DE25" s="25">
        <v>2591.2173445081676</v>
      </c>
      <c r="DF25" s="25">
        <v>2569.3541816085617</v>
      </c>
      <c r="DG25" s="25">
        <v>2575.4989920592661</v>
      </c>
      <c r="DH25" s="25">
        <v>2580.5900883502982</v>
      </c>
      <c r="DI25" s="25">
        <v>2581.5978107395463</v>
      </c>
      <c r="DJ25" s="25">
        <v>2570.3012633122025</v>
      </c>
      <c r="DK25" s="25">
        <v>2579.7000055652843</v>
      </c>
      <c r="DL25" s="25">
        <v>2589.0712477225811</v>
      </c>
      <c r="DM25" s="25">
        <v>2594.7135643233596</v>
      </c>
      <c r="DN25" s="25">
        <v>2603.109198341816</v>
      </c>
      <c r="DO25" s="25">
        <v>2602.5917442283858</v>
      </c>
      <c r="DP25" s="25">
        <v>2605.4011128447855</v>
      </c>
      <c r="DQ25" s="25">
        <v>2602.1609427302701</v>
      </c>
      <c r="DR25" s="25">
        <v>2593.9504940730112</v>
      </c>
      <c r="DS25" s="25">
        <v>2580.9669309655928</v>
      </c>
      <c r="DT25" s="25">
        <v>2582.4363889958468</v>
      </c>
      <c r="DU25" s="25">
        <v>2590.7624483632894</v>
      </c>
      <c r="DV25" s="25">
        <v>2591.8350049196733</v>
      </c>
      <c r="DW25" s="25">
        <v>2615.2829564507083</v>
      </c>
      <c r="DX25" s="25">
        <v>2621.4854478760708</v>
      </c>
      <c r="DY25" s="25">
        <v>2651.7686274950088</v>
      </c>
      <c r="DZ25" s="25">
        <v>2656.4386662504307</v>
      </c>
      <c r="EA25" s="25">
        <v>2718.3739297100187</v>
      </c>
      <c r="EB25" s="25">
        <v>2758.6116946197562</v>
      </c>
      <c r="EC25" s="25">
        <v>2793.2620858778137</v>
      </c>
      <c r="ED25" s="25">
        <v>2871.5078079555515</v>
      </c>
      <c r="EE25" s="25">
        <v>2977.9260158838133</v>
      </c>
      <c r="EF25" s="25">
        <v>3024.9931714720778</v>
      </c>
      <c r="EG25" s="25">
        <v>3116.9467194724666</v>
      </c>
      <c r="EH25" s="25">
        <v>3205.3168853412581</v>
      </c>
      <c r="EI25" s="25">
        <v>3258.3559156922192</v>
      </c>
      <c r="EJ25" s="25">
        <v>3271.639542200488</v>
      </c>
      <c r="EK25" s="25">
        <v>3303.5850202631823</v>
      </c>
      <c r="EL25" s="25">
        <v>3308.0301230875339</v>
      </c>
      <c r="EM25" s="25">
        <v>3325.8424474310241</v>
      </c>
      <c r="EN25" s="25">
        <v>3332.2515742361397</v>
      </c>
      <c r="EO25" s="25">
        <v>3353.3342700664689</v>
      </c>
      <c r="EP25" s="25">
        <v>3352.8779857852278</v>
      </c>
      <c r="EQ25" s="25">
        <v>3342.0069400700718</v>
      </c>
      <c r="ER25" s="25">
        <v>3358.4931436061565</v>
      </c>
      <c r="ES25" s="25">
        <v>3355.3890784415921</v>
      </c>
      <c r="ET25" s="25">
        <v>3354.3758159101499</v>
      </c>
      <c r="EU25" s="25">
        <v>3358.3336875896221</v>
      </c>
      <c r="EV25" s="25">
        <v>3351.3935679182359</v>
      </c>
      <c r="EW25" s="25">
        <v>3335.1785138668165</v>
      </c>
      <c r="EX25" s="71">
        <v>3300.5740422922236</v>
      </c>
      <c r="EY25" s="71">
        <v>3335.2613233088632</v>
      </c>
    </row>
    <row r="26" spans="1:155" s="20" customFormat="1" ht="17.100000000000001" customHeight="1" x14ac:dyDescent="0.25">
      <c r="A26" s="28" t="s">
        <v>28</v>
      </c>
    </row>
    <row r="27" spans="1:155" s="20" customFormat="1" ht="17.100000000000001" customHeight="1" x14ac:dyDescent="0.25">
      <c r="A27" s="32" t="s">
        <v>20</v>
      </c>
      <c r="B27" s="29"/>
      <c r="C27" s="30"/>
      <c r="D27" s="30"/>
      <c r="E27" s="31"/>
      <c r="F27" s="31"/>
      <c r="G27" s="31"/>
    </row>
    <row r="28" spans="1:155" s="20" customFormat="1" ht="17.100000000000001" customHeight="1" x14ac:dyDescent="0.25"/>
    <row r="29" spans="1:155" s="20" customFormat="1" ht="17.100000000000001" customHeight="1" x14ac:dyDescent="0.25">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row>
    <row r="30" spans="1:155" s="20" customFormat="1" ht="17.100000000000001" customHeight="1" x14ac:dyDescent="0.25"/>
  </sheetData>
  <mergeCells count="1">
    <mergeCell ref="DG2:DH6"/>
  </mergeCells>
  <pageMargins left="0.59055118110236227" right="0.31496062992125984" top="0.98425196850393704" bottom="0.55118110236220474" header="0.27559055118110237" footer="0.35433070866141736"/>
  <pageSetup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O18"/>
  <sheetViews>
    <sheetView showGridLines="0" workbookViewId="0">
      <selection sqref="A1:B1"/>
    </sheetView>
  </sheetViews>
  <sheetFormatPr baseColWidth="10" defaultRowHeight="15" x14ac:dyDescent="0.25"/>
  <cols>
    <col min="1" max="1" width="27" customWidth="1"/>
    <col min="2" max="2" width="15.140625" customWidth="1"/>
  </cols>
  <sheetData>
    <row r="1" spans="1:15" ht="71.25" customHeight="1" x14ac:dyDescent="0.3">
      <c r="A1" s="78" t="s">
        <v>48</v>
      </c>
      <c r="B1" s="78"/>
      <c r="D1" s="60"/>
      <c r="E1" s="60"/>
      <c r="F1" s="60"/>
      <c r="G1" s="79" t="s">
        <v>49</v>
      </c>
      <c r="H1" s="79"/>
      <c r="I1" s="79"/>
      <c r="J1" s="79"/>
      <c r="K1" s="79"/>
      <c r="L1" s="79"/>
      <c r="N1" s="78"/>
      <c r="O1" s="78"/>
    </row>
    <row r="2" spans="1:15" ht="30" x14ac:dyDescent="0.25">
      <c r="A2" s="59" t="s">
        <v>47</v>
      </c>
      <c r="B2" s="63" t="s">
        <v>53</v>
      </c>
    </row>
    <row r="3" spans="1:15" x14ac:dyDescent="0.25">
      <c r="A3" s="54">
        <v>2023</v>
      </c>
      <c r="B3" s="56"/>
    </row>
    <row r="4" spans="1:15" x14ac:dyDescent="0.25">
      <c r="A4" s="55" t="s">
        <v>30</v>
      </c>
      <c r="B4" s="56">
        <v>61571.848983919524</v>
      </c>
    </row>
    <row r="5" spans="1:15" x14ac:dyDescent="0.25">
      <c r="A5" s="55" t="s">
        <v>31</v>
      </c>
      <c r="B5" s="56">
        <v>60449.583173253333</v>
      </c>
    </row>
    <row r="6" spans="1:15" x14ac:dyDescent="0.25">
      <c r="A6" s="55" t="s">
        <v>32</v>
      </c>
      <c r="B6" s="56">
        <v>59697.185828868416</v>
      </c>
    </row>
    <row r="7" spans="1:15" x14ac:dyDescent="0.25">
      <c r="A7" s="55" t="s">
        <v>33</v>
      </c>
      <c r="B7" s="56">
        <v>59140.879412135502</v>
      </c>
    </row>
    <row r="8" spans="1:15" x14ac:dyDescent="0.25">
      <c r="A8" s="55" t="s">
        <v>34</v>
      </c>
      <c r="B8" s="56">
        <v>58886.914062795498</v>
      </c>
    </row>
    <row r="9" spans="1:15" x14ac:dyDescent="0.25">
      <c r="A9" s="55" t="s">
        <v>35</v>
      </c>
      <c r="B9" s="56">
        <v>58545.695588710383</v>
      </c>
    </row>
    <row r="10" spans="1:15" x14ac:dyDescent="0.25">
      <c r="A10" s="55" t="s">
        <v>36</v>
      </c>
      <c r="B10" s="56">
        <v>58390.263327385037</v>
      </c>
    </row>
    <row r="11" spans="1:15" x14ac:dyDescent="0.25">
      <c r="A11" s="55" t="s">
        <v>37</v>
      </c>
      <c r="B11" s="56">
        <v>58590.715667186232</v>
      </c>
    </row>
    <row r="12" spans="1:15" x14ac:dyDescent="0.25">
      <c r="A12" s="55" t="s">
        <v>38</v>
      </c>
      <c r="B12" s="56">
        <v>57504.21141045785</v>
      </c>
    </row>
    <row r="13" spans="1:15" x14ac:dyDescent="0.25">
      <c r="A13" s="55" t="s">
        <v>39</v>
      </c>
      <c r="B13" s="56">
        <v>57583.967856693846</v>
      </c>
    </row>
    <row r="17" spans="7:12" x14ac:dyDescent="0.25">
      <c r="G17" s="80" t="s">
        <v>50</v>
      </c>
      <c r="H17" s="80"/>
      <c r="I17" s="80"/>
      <c r="J17" s="80"/>
      <c r="K17" s="80"/>
      <c r="L17" s="80"/>
    </row>
    <row r="18" spans="7:12" x14ac:dyDescent="0.25">
      <c r="G18" s="80"/>
      <c r="H18" s="80"/>
      <c r="I18" s="80"/>
      <c r="J18" s="80"/>
      <c r="K18" s="80"/>
      <c r="L18" s="80"/>
    </row>
  </sheetData>
  <mergeCells count="4">
    <mergeCell ref="N1:O1"/>
    <mergeCell ref="G1:L1"/>
    <mergeCell ref="G17:L18"/>
    <mergeCell ref="A1:B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24"/>
  <sheetViews>
    <sheetView showGridLines="0" workbookViewId="0">
      <selection activeCell="B170" sqref="B170"/>
    </sheetView>
  </sheetViews>
  <sheetFormatPr baseColWidth="10" defaultRowHeight="15" x14ac:dyDescent="0.25"/>
  <cols>
    <col min="1" max="1" width="36" customWidth="1"/>
    <col min="2" max="2" width="14.5703125" customWidth="1"/>
    <col min="3" max="3" width="3" customWidth="1"/>
    <col min="4" max="4" width="16" customWidth="1"/>
    <col min="5" max="5" width="14.42578125" customWidth="1"/>
    <col min="6" max="6" width="4.85546875" customWidth="1"/>
    <col min="7" max="11" width="12.42578125" customWidth="1"/>
    <col min="12" max="12" width="15.5703125" customWidth="1"/>
    <col min="13" max="14" width="12.42578125" customWidth="1"/>
    <col min="15" max="15" width="12.7109375" bestFit="1" customWidth="1"/>
  </cols>
  <sheetData>
    <row r="1" spans="1:12" ht="35.25" customHeight="1" x14ac:dyDescent="0.25">
      <c r="A1" s="78" t="s">
        <v>60</v>
      </c>
      <c r="B1" s="78"/>
      <c r="G1" s="79" t="s">
        <v>61</v>
      </c>
      <c r="H1" s="79"/>
      <c r="I1" s="79"/>
      <c r="J1" s="79"/>
      <c r="K1" s="79"/>
      <c r="L1" s="79"/>
    </row>
    <row r="2" spans="1:12" ht="15" customHeight="1" x14ac:dyDescent="0.25">
      <c r="A2" s="78"/>
      <c r="B2" s="78"/>
      <c r="G2" s="79"/>
      <c r="H2" s="79"/>
      <c r="I2" s="79"/>
      <c r="J2" s="79"/>
      <c r="K2" s="79"/>
      <c r="L2" s="79"/>
    </row>
    <row r="3" spans="1:12" ht="18" customHeight="1" x14ac:dyDescent="0.25">
      <c r="A3" s="78"/>
      <c r="B3" s="78"/>
      <c r="G3" s="79"/>
      <c r="H3" s="79"/>
      <c r="I3" s="79"/>
      <c r="J3" s="79"/>
      <c r="K3" s="79"/>
      <c r="L3" s="79"/>
    </row>
    <row r="4" spans="1:12" x14ac:dyDescent="0.25">
      <c r="A4" s="78"/>
      <c r="B4" s="78"/>
      <c r="D4" s="82" t="s">
        <v>56</v>
      </c>
      <c r="E4" s="82"/>
    </row>
    <row r="5" spans="1:12" ht="30" x14ac:dyDescent="0.25">
      <c r="A5" s="65" t="s">
        <v>55</v>
      </c>
      <c r="B5" s="58" t="s">
        <v>54</v>
      </c>
      <c r="D5" s="82"/>
      <c r="E5" s="82"/>
    </row>
    <row r="6" spans="1:12" x14ac:dyDescent="0.25">
      <c r="A6" s="54">
        <v>2023</v>
      </c>
      <c r="B6" s="64"/>
    </row>
    <row r="7" spans="1:12" x14ac:dyDescent="0.25">
      <c r="A7" s="55" t="s">
        <v>39</v>
      </c>
      <c r="B7" s="64"/>
    </row>
    <row r="8" spans="1:12" x14ac:dyDescent="0.25">
      <c r="A8" s="57" t="s">
        <v>12</v>
      </c>
      <c r="B8" s="64">
        <v>-15.397360025768126</v>
      </c>
    </row>
    <row r="9" spans="1:12" x14ac:dyDescent="0.25">
      <c r="A9" s="57" t="s">
        <v>9</v>
      </c>
      <c r="B9" s="64">
        <v>-1.5630525465672562</v>
      </c>
    </row>
    <row r="10" spans="1:12" x14ac:dyDescent="0.25">
      <c r="A10" s="57" t="s">
        <v>15</v>
      </c>
      <c r="B10" s="64">
        <v>-0.5972254000297772</v>
      </c>
    </row>
    <row r="11" spans="1:12" x14ac:dyDescent="0.25">
      <c r="A11" s="57" t="s">
        <v>14</v>
      </c>
      <c r="B11" s="64">
        <v>-0.49088473510296993</v>
      </c>
    </row>
    <row r="12" spans="1:12" x14ac:dyDescent="0.25">
      <c r="A12" s="57" t="s">
        <v>8</v>
      </c>
      <c r="B12" s="64">
        <v>-0.26591677583330808</v>
      </c>
    </row>
    <row r="13" spans="1:12" x14ac:dyDescent="0.25">
      <c r="A13" s="57" t="s">
        <v>7</v>
      </c>
      <c r="B13" s="64">
        <v>-0.13414268131752838</v>
      </c>
    </row>
    <row r="14" spans="1:12" x14ac:dyDescent="0.25">
      <c r="A14" s="57" t="s">
        <v>3</v>
      </c>
      <c r="B14" s="64">
        <v>-0.12446720218521889</v>
      </c>
    </row>
    <row r="15" spans="1:12" x14ac:dyDescent="0.25">
      <c r="A15" s="57" t="s">
        <v>17</v>
      </c>
      <c r="B15" s="64">
        <v>0.19652811139991844</v>
      </c>
    </row>
    <row r="16" spans="1:12" x14ac:dyDescent="0.25">
      <c r="A16" s="57" t="s">
        <v>18</v>
      </c>
      <c r="B16" s="64">
        <v>0.23732160847205197</v>
      </c>
    </row>
    <row r="17" spans="1:13" x14ac:dyDescent="0.25">
      <c r="A17" s="57" t="s">
        <v>13</v>
      </c>
      <c r="B17" s="64">
        <v>0.25634819005664333</v>
      </c>
    </row>
    <row r="18" spans="1:13" x14ac:dyDescent="0.25">
      <c r="A18" s="57" t="s">
        <v>16</v>
      </c>
      <c r="B18" s="64">
        <v>0.28889081613554524</v>
      </c>
    </row>
    <row r="19" spans="1:13" x14ac:dyDescent="0.25">
      <c r="A19" s="57" t="s">
        <v>6</v>
      </c>
      <c r="B19" s="64">
        <v>0.6240892236815343</v>
      </c>
    </row>
    <row r="20" spans="1:13" x14ac:dyDescent="0.25">
      <c r="A20" s="57" t="s">
        <v>19</v>
      </c>
      <c r="B20" s="64">
        <v>1.0509469132390592</v>
      </c>
    </row>
    <row r="21" spans="1:13" x14ac:dyDescent="0.25">
      <c r="A21" s="57" t="s">
        <v>4</v>
      </c>
      <c r="B21" s="64">
        <v>1.1101223862550524</v>
      </c>
      <c r="G21" s="81" t="s">
        <v>50</v>
      </c>
      <c r="H21" s="81"/>
      <c r="I21" s="81"/>
      <c r="J21" s="81"/>
      <c r="K21" s="81"/>
      <c r="L21" s="81"/>
      <c r="M21" s="67"/>
    </row>
    <row r="22" spans="1:13" x14ac:dyDescent="0.25">
      <c r="A22" s="57" t="s">
        <v>11</v>
      </c>
      <c r="B22" s="64">
        <v>1.7670064218382686</v>
      </c>
      <c r="G22" s="81"/>
      <c r="H22" s="81"/>
      <c r="I22" s="81"/>
      <c r="J22" s="81"/>
      <c r="K22" s="81"/>
      <c r="L22" s="81"/>
    </row>
    <row r="23" spans="1:13" x14ac:dyDescent="0.25">
      <c r="A23" s="57" t="s">
        <v>5</v>
      </c>
      <c r="B23" s="64">
        <v>2.2666954624526614</v>
      </c>
    </row>
    <row r="24" spans="1:13" x14ac:dyDescent="0.25">
      <c r="A24" s="57" t="s">
        <v>10</v>
      </c>
      <c r="B24" s="64">
        <v>8.2835325623599196</v>
      </c>
    </row>
  </sheetData>
  <sheetProtection pivotTables="0"/>
  <mergeCells count="4">
    <mergeCell ref="G21:L22"/>
    <mergeCell ref="D4:E5"/>
    <mergeCell ref="A1:B4"/>
    <mergeCell ref="G1:L3"/>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M24"/>
  <sheetViews>
    <sheetView showGridLines="0" workbookViewId="0">
      <selection activeCell="B13" sqref="B13"/>
    </sheetView>
  </sheetViews>
  <sheetFormatPr baseColWidth="10" defaultRowHeight="15" x14ac:dyDescent="0.25"/>
  <cols>
    <col min="1" max="1" width="36" customWidth="1"/>
    <col min="2" max="2" width="17.5703125" customWidth="1"/>
    <col min="3" max="3" width="9.28515625" customWidth="1"/>
    <col min="4" max="4" width="16" customWidth="1"/>
    <col min="5" max="5" width="14.42578125" customWidth="1"/>
    <col min="6" max="6" width="11.5703125" customWidth="1"/>
    <col min="7" max="7" width="18" customWidth="1"/>
    <col min="8" max="11" width="12.42578125" customWidth="1"/>
    <col min="12" max="12" width="15.5703125" customWidth="1"/>
    <col min="13" max="13" width="12.42578125" customWidth="1"/>
  </cols>
  <sheetData>
    <row r="1" spans="1:12" x14ac:dyDescent="0.25">
      <c r="A1" s="78" t="s">
        <v>62</v>
      </c>
      <c r="B1" s="78"/>
      <c r="G1" s="79" t="s">
        <v>63</v>
      </c>
      <c r="H1" s="79"/>
      <c r="I1" s="79"/>
      <c r="J1" s="79"/>
      <c r="K1" s="79"/>
      <c r="L1" s="79"/>
    </row>
    <row r="2" spans="1:12" x14ac:dyDescent="0.25">
      <c r="A2" s="78"/>
      <c r="B2" s="78"/>
      <c r="G2" s="79"/>
      <c r="H2" s="79"/>
      <c r="I2" s="79"/>
      <c r="J2" s="79"/>
      <c r="K2" s="79"/>
      <c r="L2" s="79"/>
    </row>
    <row r="3" spans="1:12" ht="29.25" customHeight="1" x14ac:dyDescent="0.25">
      <c r="A3" s="78"/>
      <c r="B3" s="78"/>
      <c r="G3" s="79"/>
      <c r="H3" s="79"/>
      <c r="I3" s="79"/>
      <c r="J3" s="79"/>
      <c r="K3" s="79"/>
      <c r="L3" s="79"/>
    </row>
    <row r="4" spans="1:12" ht="24.75" customHeight="1" x14ac:dyDescent="0.25">
      <c r="A4" s="78"/>
      <c r="B4" s="78"/>
      <c r="D4" s="82" t="s">
        <v>56</v>
      </c>
      <c r="E4" s="82"/>
    </row>
    <row r="5" spans="1:12" ht="30" x14ac:dyDescent="0.25">
      <c r="A5" s="65" t="s">
        <v>55</v>
      </c>
      <c r="B5" s="58" t="s">
        <v>59</v>
      </c>
      <c r="D5" s="82"/>
      <c r="E5" s="82"/>
    </row>
    <row r="6" spans="1:12" x14ac:dyDescent="0.25">
      <c r="A6" s="54">
        <v>2023</v>
      </c>
      <c r="B6" s="64"/>
    </row>
    <row r="7" spans="1:12" x14ac:dyDescent="0.25">
      <c r="A7" s="55" t="s">
        <v>39</v>
      </c>
      <c r="B7" s="64"/>
    </row>
    <row r="8" spans="1:12" x14ac:dyDescent="0.25">
      <c r="A8" s="57" t="s">
        <v>12</v>
      </c>
      <c r="B8" s="64">
        <v>-40.850114580807158</v>
      </c>
    </row>
    <row r="9" spans="1:12" x14ac:dyDescent="0.25">
      <c r="A9" s="57" t="s">
        <v>11</v>
      </c>
      <c r="B9" s="64">
        <v>-13.504261545956386</v>
      </c>
    </row>
    <row r="10" spans="1:12" x14ac:dyDescent="0.25">
      <c r="A10" s="57" t="s">
        <v>17</v>
      </c>
      <c r="B10" s="64">
        <v>-11.767248866090052</v>
      </c>
    </row>
    <row r="11" spans="1:12" x14ac:dyDescent="0.25">
      <c r="A11" s="57" t="s">
        <v>5</v>
      </c>
      <c r="B11" s="64">
        <v>-10.188111974652902</v>
      </c>
    </row>
    <row r="12" spans="1:12" x14ac:dyDescent="0.25">
      <c r="A12" s="57" t="s">
        <v>6</v>
      </c>
      <c r="B12" s="64">
        <v>-7.7302950955672962</v>
      </c>
    </row>
    <row r="13" spans="1:12" x14ac:dyDescent="0.25">
      <c r="A13" s="57" t="s">
        <v>4</v>
      </c>
      <c r="B13" s="64">
        <v>-6.1158742035050784</v>
      </c>
    </row>
    <row r="14" spans="1:12" x14ac:dyDescent="0.25">
      <c r="A14" s="57" t="s">
        <v>8</v>
      </c>
      <c r="B14" s="64">
        <v>-5.3069448977972939</v>
      </c>
    </row>
    <row r="15" spans="1:12" x14ac:dyDescent="0.25">
      <c r="A15" s="57" t="s">
        <v>7</v>
      </c>
      <c r="B15" s="64">
        <v>-4.555173702368176</v>
      </c>
    </row>
    <row r="16" spans="1:12" x14ac:dyDescent="0.25">
      <c r="A16" s="57" t="s">
        <v>14</v>
      </c>
      <c r="B16" s="64">
        <v>-1.2649690575415429</v>
      </c>
    </row>
    <row r="17" spans="1:13" x14ac:dyDescent="0.25">
      <c r="A17" s="57" t="s">
        <v>10</v>
      </c>
      <c r="B17" s="64">
        <v>-1.1803509413870428</v>
      </c>
    </row>
    <row r="18" spans="1:13" x14ac:dyDescent="0.25">
      <c r="A18" s="57" t="s">
        <v>13</v>
      </c>
      <c r="B18" s="64">
        <v>6.1972712237201577E-2</v>
      </c>
    </row>
    <row r="19" spans="1:13" x14ac:dyDescent="0.25">
      <c r="A19" s="57" t="s">
        <v>19</v>
      </c>
      <c r="B19" s="64">
        <v>0.2832027080872157</v>
      </c>
    </row>
    <row r="20" spans="1:13" x14ac:dyDescent="0.25">
      <c r="A20" s="57" t="s">
        <v>16</v>
      </c>
      <c r="B20" s="64">
        <v>1.4563879697252036</v>
      </c>
    </row>
    <row r="21" spans="1:13" x14ac:dyDescent="0.25">
      <c r="A21" s="57" t="s">
        <v>3</v>
      </c>
      <c r="B21" s="64">
        <v>1.9448878690255578</v>
      </c>
      <c r="G21" s="81" t="s">
        <v>50</v>
      </c>
      <c r="H21" s="81"/>
      <c r="I21" s="81"/>
      <c r="J21" s="81"/>
      <c r="K21" s="81"/>
      <c r="L21" s="81"/>
      <c r="M21" s="67"/>
    </row>
    <row r="22" spans="1:13" x14ac:dyDescent="0.25">
      <c r="A22" s="57" t="s">
        <v>15</v>
      </c>
      <c r="B22" s="64">
        <v>2.0519107697214656</v>
      </c>
      <c r="G22" s="81"/>
      <c r="H22" s="81"/>
      <c r="I22" s="81"/>
      <c r="J22" s="81"/>
      <c r="K22" s="81"/>
      <c r="L22" s="81"/>
    </row>
    <row r="23" spans="1:13" x14ac:dyDescent="0.25">
      <c r="A23" s="57" t="s">
        <v>9</v>
      </c>
      <c r="B23" s="64">
        <v>3.3410265592477506</v>
      </c>
    </row>
    <row r="24" spans="1:13" x14ac:dyDescent="0.25">
      <c r="A24" s="57" t="s">
        <v>18</v>
      </c>
      <c r="B24" s="64">
        <v>7.2596329341285237</v>
      </c>
    </row>
  </sheetData>
  <sheetProtection selectLockedCells="1" pivotTables="0" selectUnlockedCells="1"/>
  <mergeCells count="4">
    <mergeCell ref="A1:B4"/>
    <mergeCell ref="G1:L3"/>
    <mergeCell ref="D4:E5"/>
    <mergeCell ref="G21:L2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J156"/>
  <sheetViews>
    <sheetView showGridLines="0" topLeftCell="A138" zoomScaleNormal="100" workbookViewId="0">
      <selection activeCell="D156" sqref="D156"/>
    </sheetView>
  </sheetViews>
  <sheetFormatPr baseColWidth="10" defaultRowHeight="17.100000000000001" customHeight="1" x14ac:dyDescent="0.25"/>
  <cols>
    <col min="1" max="1" width="12" style="34" customWidth="1"/>
    <col min="2" max="3" width="12" style="35" customWidth="1"/>
    <col min="4" max="4" width="12" style="34" customWidth="1"/>
    <col min="11" max="16384" width="11.42578125" style="3"/>
  </cols>
  <sheetData>
    <row r="1" spans="1:4" ht="21.75" customHeight="1" x14ac:dyDescent="0.25">
      <c r="A1" s="34" t="s">
        <v>2</v>
      </c>
    </row>
    <row r="2" spans="1:4" s="20" customFormat="1" ht="21.75" customHeight="1" x14ac:dyDescent="0.25">
      <c r="A2" s="38" t="s">
        <v>44</v>
      </c>
      <c r="B2" s="36" t="s">
        <v>42</v>
      </c>
      <c r="C2" s="36" t="s">
        <v>43</v>
      </c>
      <c r="D2" s="40" t="s">
        <v>46</v>
      </c>
    </row>
    <row r="3" spans="1:4" s="20" customFormat="1" ht="15" x14ac:dyDescent="0.25">
      <c r="A3" s="39">
        <v>40544</v>
      </c>
      <c r="B3" s="37">
        <v>2011</v>
      </c>
      <c r="C3" s="37" t="s">
        <v>30</v>
      </c>
      <c r="D3" s="41">
        <v>40265.929162680601</v>
      </c>
    </row>
    <row r="4" spans="1:4" s="20" customFormat="1" ht="15" x14ac:dyDescent="0.25">
      <c r="A4" s="39">
        <v>40575</v>
      </c>
      <c r="B4" s="37">
        <v>2011</v>
      </c>
      <c r="C4" s="37" t="s">
        <v>31</v>
      </c>
      <c r="D4" s="41">
        <v>39874.189639709337</v>
      </c>
    </row>
    <row r="5" spans="1:4" s="20" customFormat="1" ht="15" x14ac:dyDescent="0.25">
      <c r="A5" s="39">
        <v>40603</v>
      </c>
      <c r="B5" s="37">
        <v>2011</v>
      </c>
      <c r="C5" s="37" t="s">
        <v>32</v>
      </c>
      <c r="D5" s="41">
        <v>39585.23490206436</v>
      </c>
    </row>
    <row r="6" spans="1:4" s="20" customFormat="1" ht="15" x14ac:dyDescent="0.25">
      <c r="A6" s="39">
        <v>40634</v>
      </c>
      <c r="B6" s="37">
        <v>2011</v>
      </c>
      <c r="C6" s="37" t="s">
        <v>33</v>
      </c>
      <c r="D6" s="41">
        <v>39103.324851685175</v>
      </c>
    </row>
    <row r="7" spans="1:4" s="20" customFormat="1" ht="15" x14ac:dyDescent="0.25">
      <c r="A7" s="39">
        <v>40664</v>
      </c>
      <c r="B7" s="37">
        <v>2011</v>
      </c>
      <c r="C7" s="37" t="s">
        <v>34</v>
      </c>
      <c r="D7" s="41">
        <v>39136.343819614485</v>
      </c>
    </row>
    <row r="8" spans="1:4" s="20" customFormat="1" ht="15" x14ac:dyDescent="0.25">
      <c r="A8" s="39">
        <v>40695</v>
      </c>
      <c r="B8" s="37">
        <v>2011</v>
      </c>
      <c r="C8" s="37" t="s">
        <v>35</v>
      </c>
      <c r="D8" s="41">
        <v>39186.769916377852</v>
      </c>
    </row>
    <row r="9" spans="1:4" s="20" customFormat="1" ht="15" x14ac:dyDescent="0.25">
      <c r="A9" s="39">
        <v>40725</v>
      </c>
      <c r="B9" s="37">
        <v>2011</v>
      </c>
      <c r="C9" s="37" t="s">
        <v>36</v>
      </c>
      <c r="D9" s="41">
        <v>39427.798281573829</v>
      </c>
    </row>
    <row r="10" spans="1:4" s="20" customFormat="1" ht="15" x14ac:dyDescent="0.25">
      <c r="A10" s="39">
        <v>40756</v>
      </c>
      <c r="B10" s="37">
        <v>2011</v>
      </c>
      <c r="C10" s="37" t="s">
        <v>37</v>
      </c>
      <c r="D10" s="41">
        <v>39847.423485595034</v>
      </c>
    </row>
    <row r="11" spans="1:4" s="20" customFormat="1" ht="15" x14ac:dyDescent="0.25">
      <c r="A11" s="39">
        <v>40787</v>
      </c>
      <c r="B11" s="37">
        <v>2011</v>
      </c>
      <c r="C11" s="37" t="s">
        <v>38</v>
      </c>
      <c r="D11" s="41">
        <v>39356.441773727718</v>
      </c>
    </row>
    <row r="12" spans="1:4" s="20" customFormat="1" ht="15" x14ac:dyDescent="0.25">
      <c r="A12" s="39">
        <v>40817</v>
      </c>
      <c r="B12" s="37">
        <v>2011</v>
      </c>
      <c r="C12" s="37" t="s">
        <v>39</v>
      </c>
      <c r="D12" s="41">
        <v>39903.715265758001</v>
      </c>
    </row>
    <row r="13" spans="1:4" s="20" customFormat="1" ht="15" x14ac:dyDescent="0.25">
      <c r="A13" s="39">
        <v>40848</v>
      </c>
      <c r="B13" s="37">
        <v>2011</v>
      </c>
      <c r="C13" s="37" t="s">
        <v>40</v>
      </c>
      <c r="D13" s="41">
        <v>40412.392411601439</v>
      </c>
    </row>
    <row r="14" spans="1:4" s="20" customFormat="1" ht="15" x14ac:dyDescent="0.25">
      <c r="A14" s="39">
        <v>40878</v>
      </c>
      <c r="B14" s="37">
        <v>2011</v>
      </c>
      <c r="C14" s="37" t="s">
        <v>41</v>
      </c>
      <c r="D14" s="41">
        <v>42010.949735550676</v>
      </c>
    </row>
    <row r="15" spans="1:4" s="20" customFormat="1" ht="15" x14ac:dyDescent="0.25">
      <c r="A15" s="39">
        <v>40909</v>
      </c>
      <c r="B15" s="37">
        <v>2012</v>
      </c>
      <c r="C15" s="37" t="s">
        <v>30</v>
      </c>
      <c r="D15" s="41">
        <v>41029.341977656804</v>
      </c>
    </row>
    <row r="16" spans="1:4" s="20" customFormat="1" ht="15" x14ac:dyDescent="0.25">
      <c r="A16" s="39">
        <v>40940</v>
      </c>
      <c r="B16" s="37">
        <v>2012</v>
      </c>
      <c r="C16" s="37" t="s">
        <v>31</v>
      </c>
      <c r="D16" s="41">
        <v>40936.722666621805</v>
      </c>
    </row>
    <row r="17" spans="1:4" s="20" customFormat="1" ht="15" x14ac:dyDescent="0.25">
      <c r="A17" s="39">
        <v>40969</v>
      </c>
      <c r="B17" s="37">
        <v>2012</v>
      </c>
      <c r="C17" s="37" t="s">
        <v>32</v>
      </c>
      <c r="D17" s="41">
        <v>40888.74992077519</v>
      </c>
    </row>
    <row r="18" spans="1:4" s="20" customFormat="1" ht="15" x14ac:dyDescent="0.25">
      <c r="A18" s="39">
        <v>41000</v>
      </c>
      <c r="B18" s="37">
        <v>2012</v>
      </c>
      <c r="C18" s="37" t="s">
        <v>33</v>
      </c>
      <c r="D18" s="41">
        <v>41025.206860449151</v>
      </c>
    </row>
    <row r="19" spans="1:4" s="20" customFormat="1" ht="15" x14ac:dyDescent="0.25">
      <c r="A19" s="39">
        <v>41030</v>
      </c>
      <c r="B19" s="37">
        <v>2012</v>
      </c>
      <c r="C19" s="37" t="s">
        <v>34</v>
      </c>
      <c r="D19" s="41">
        <v>41381.83111997677</v>
      </c>
    </row>
    <row r="20" spans="1:4" s="20" customFormat="1" ht="15" x14ac:dyDescent="0.25">
      <c r="A20" s="39">
        <v>41061</v>
      </c>
      <c r="B20" s="37">
        <v>2012</v>
      </c>
      <c r="C20" s="37" t="s">
        <v>35</v>
      </c>
      <c r="D20" s="41">
        <v>41601.511800846369</v>
      </c>
    </row>
    <row r="21" spans="1:4" s="20" customFormat="1" ht="17.100000000000001" customHeight="1" x14ac:dyDescent="0.25">
      <c r="A21" s="39">
        <v>41091</v>
      </c>
      <c r="B21" s="37">
        <v>2012</v>
      </c>
      <c r="C21" s="37" t="s">
        <v>36</v>
      </c>
      <c r="D21" s="41">
        <v>41412.047105742626</v>
      </c>
    </row>
    <row r="22" spans="1:4" s="20" customFormat="1" ht="17.100000000000001" customHeight="1" x14ac:dyDescent="0.25">
      <c r="A22" s="39">
        <v>41122</v>
      </c>
      <c r="B22" s="37">
        <v>2012</v>
      </c>
      <c r="C22" s="37" t="s">
        <v>37</v>
      </c>
      <c r="D22" s="41">
        <v>41454.071593938323</v>
      </c>
    </row>
    <row r="23" spans="1:4" s="20" customFormat="1" ht="17.100000000000001" customHeight="1" x14ac:dyDescent="0.25">
      <c r="A23" s="39">
        <v>41153</v>
      </c>
      <c r="B23" s="37">
        <v>2012</v>
      </c>
      <c r="C23" s="37" t="s">
        <v>38</v>
      </c>
      <c r="D23" s="41">
        <v>41121.608970047899</v>
      </c>
    </row>
    <row r="24" spans="1:4" s="20" customFormat="1" ht="17.100000000000001" customHeight="1" x14ac:dyDescent="0.25">
      <c r="A24" s="39">
        <v>41183</v>
      </c>
      <c r="B24" s="37">
        <v>2012</v>
      </c>
      <c r="C24" s="37" t="s">
        <v>39</v>
      </c>
      <c r="D24" s="41">
        <v>41032.74961755221</v>
      </c>
    </row>
    <row r="25" spans="1:4" ht="17.100000000000001" customHeight="1" x14ac:dyDescent="0.25">
      <c r="A25" s="39">
        <v>41214</v>
      </c>
      <c r="B25" s="37">
        <v>2012</v>
      </c>
      <c r="C25" s="37" t="s">
        <v>40</v>
      </c>
      <c r="D25" s="41">
        <v>41389.568243514565</v>
      </c>
    </row>
    <row r="26" spans="1:4" ht="17.100000000000001" customHeight="1" x14ac:dyDescent="0.25">
      <c r="A26" s="39">
        <v>41244</v>
      </c>
      <c r="B26" s="37">
        <v>2012</v>
      </c>
      <c r="C26" s="37" t="s">
        <v>41</v>
      </c>
      <c r="D26" s="41">
        <v>42076.467419013614</v>
      </c>
    </row>
    <row r="27" spans="1:4" ht="17.100000000000001" customHeight="1" x14ac:dyDescent="0.25">
      <c r="A27" s="39">
        <v>41275</v>
      </c>
      <c r="B27" s="37">
        <v>2013</v>
      </c>
      <c r="C27" s="37" t="s">
        <v>30</v>
      </c>
      <c r="D27" s="41">
        <v>42492.968608714611</v>
      </c>
    </row>
    <row r="28" spans="1:4" ht="17.100000000000001" customHeight="1" x14ac:dyDescent="0.25">
      <c r="A28" s="39">
        <v>41306</v>
      </c>
      <c r="B28" s="37">
        <v>2013</v>
      </c>
      <c r="C28" s="37" t="s">
        <v>31</v>
      </c>
      <c r="D28" s="41">
        <v>43136.952910680331</v>
      </c>
    </row>
    <row r="29" spans="1:4" ht="17.100000000000001" customHeight="1" x14ac:dyDescent="0.25">
      <c r="A29" s="39">
        <v>41334</v>
      </c>
      <c r="B29" s="37">
        <v>2013</v>
      </c>
      <c r="C29" s="37" t="s">
        <v>32</v>
      </c>
      <c r="D29" s="41">
        <v>42759.257639049538</v>
      </c>
    </row>
    <row r="30" spans="1:4" ht="17.100000000000001" customHeight="1" x14ac:dyDescent="0.25">
      <c r="A30" s="39">
        <v>41365</v>
      </c>
      <c r="B30" s="37">
        <v>2013</v>
      </c>
      <c r="C30" s="37" t="s">
        <v>33</v>
      </c>
      <c r="D30" s="41">
        <v>42629.008404203574</v>
      </c>
    </row>
    <row r="31" spans="1:4" ht="17.100000000000001" customHeight="1" x14ac:dyDescent="0.25">
      <c r="A31" s="39">
        <v>41395</v>
      </c>
      <c r="B31" s="37">
        <v>2013</v>
      </c>
      <c r="C31" s="37" t="s">
        <v>34</v>
      </c>
      <c r="D31" s="41">
        <v>42623.839540828296</v>
      </c>
    </row>
    <row r="32" spans="1:4" ht="17.100000000000001" customHeight="1" x14ac:dyDescent="0.25">
      <c r="A32" s="39">
        <v>41426</v>
      </c>
      <c r="B32" s="37">
        <v>2013</v>
      </c>
      <c r="C32" s="37" t="s">
        <v>35</v>
      </c>
      <c r="D32" s="41">
        <v>42370.4619082762</v>
      </c>
    </row>
    <row r="33" spans="1:4" ht="17.100000000000001" customHeight="1" x14ac:dyDescent="0.25">
      <c r="A33" s="39">
        <v>41456</v>
      </c>
      <c r="B33" s="37">
        <v>2013</v>
      </c>
      <c r="C33" s="37" t="s">
        <v>36</v>
      </c>
      <c r="D33" s="41">
        <v>42796.244089520449</v>
      </c>
    </row>
    <row r="34" spans="1:4" ht="17.100000000000001" customHeight="1" x14ac:dyDescent="0.25">
      <c r="A34" s="39">
        <v>41487</v>
      </c>
      <c r="B34" s="37">
        <v>2013</v>
      </c>
      <c r="C34" s="37" t="s">
        <v>37</v>
      </c>
      <c r="D34" s="41">
        <v>42841.869268087852</v>
      </c>
    </row>
    <row r="35" spans="1:4" ht="17.100000000000001" customHeight="1" x14ac:dyDescent="0.25">
      <c r="A35" s="39">
        <v>41518</v>
      </c>
      <c r="B35" s="37">
        <v>2013</v>
      </c>
      <c r="C35" s="37" t="s">
        <v>38</v>
      </c>
      <c r="D35" s="41">
        <v>42651.850501779249</v>
      </c>
    </row>
    <row r="36" spans="1:4" ht="17.100000000000001" customHeight="1" x14ac:dyDescent="0.25">
      <c r="A36" s="39">
        <v>41548</v>
      </c>
      <c r="B36" s="37">
        <v>2013</v>
      </c>
      <c r="C36" s="37" t="s">
        <v>39</v>
      </c>
      <c r="D36" s="41">
        <v>42824.693854909587</v>
      </c>
    </row>
    <row r="37" spans="1:4" ht="17.100000000000001" customHeight="1" x14ac:dyDescent="0.25">
      <c r="A37" s="39">
        <v>41579</v>
      </c>
      <c r="B37" s="37">
        <v>2013</v>
      </c>
      <c r="C37" s="37" t="s">
        <v>40</v>
      </c>
      <c r="D37" s="41">
        <v>43421.406679784923</v>
      </c>
    </row>
    <row r="38" spans="1:4" ht="17.100000000000001" customHeight="1" x14ac:dyDescent="0.25">
      <c r="A38" s="39">
        <v>41609</v>
      </c>
      <c r="B38" s="37">
        <v>2013</v>
      </c>
      <c r="C38" s="37" t="s">
        <v>41</v>
      </c>
      <c r="D38" s="41">
        <v>43468.158387215459</v>
      </c>
    </row>
    <row r="39" spans="1:4" ht="17.100000000000001" customHeight="1" x14ac:dyDescent="0.25">
      <c r="A39" s="39">
        <v>41640</v>
      </c>
      <c r="B39" s="37">
        <v>2014</v>
      </c>
      <c r="C39" s="37" t="s">
        <v>30</v>
      </c>
      <c r="D39" s="41">
        <v>43426.429022574914</v>
      </c>
    </row>
    <row r="40" spans="1:4" ht="17.100000000000001" customHeight="1" x14ac:dyDescent="0.25">
      <c r="A40" s="39">
        <v>41671</v>
      </c>
      <c r="B40" s="37">
        <v>2014</v>
      </c>
      <c r="C40" s="37" t="s">
        <v>31</v>
      </c>
      <c r="D40" s="41">
        <v>43045.116034544357</v>
      </c>
    </row>
    <row r="41" spans="1:4" ht="17.100000000000001" customHeight="1" x14ac:dyDescent="0.25">
      <c r="A41" s="39">
        <v>41699</v>
      </c>
      <c r="B41" s="37">
        <v>2014</v>
      </c>
      <c r="C41" s="37" t="s">
        <v>32</v>
      </c>
      <c r="D41" s="41">
        <v>43126.711179635087</v>
      </c>
    </row>
    <row r="42" spans="1:4" ht="17.100000000000001" customHeight="1" x14ac:dyDescent="0.25">
      <c r="A42" s="39">
        <v>41730</v>
      </c>
      <c r="B42" s="37">
        <v>2014</v>
      </c>
      <c r="C42" s="37" t="s">
        <v>33</v>
      </c>
      <c r="D42" s="41">
        <v>43664.041298289689</v>
      </c>
    </row>
    <row r="43" spans="1:4" ht="17.100000000000001" customHeight="1" x14ac:dyDescent="0.25">
      <c r="A43" s="39">
        <v>41760</v>
      </c>
      <c r="B43" s="37">
        <v>2014</v>
      </c>
      <c r="C43" s="37" t="s">
        <v>34</v>
      </c>
      <c r="D43" s="41">
        <v>44263.982319398223</v>
      </c>
    </row>
    <row r="44" spans="1:4" ht="17.100000000000001" customHeight="1" x14ac:dyDescent="0.25">
      <c r="A44" s="39">
        <v>41791</v>
      </c>
      <c r="B44" s="37">
        <v>2014</v>
      </c>
      <c r="C44" s="37" t="s">
        <v>35</v>
      </c>
      <c r="D44" s="41">
        <v>44716.62713734329</v>
      </c>
    </row>
    <row r="45" spans="1:4" ht="17.100000000000001" customHeight="1" x14ac:dyDescent="0.25">
      <c r="A45" s="39">
        <v>41821</v>
      </c>
      <c r="B45" s="37">
        <v>2014</v>
      </c>
      <c r="C45" s="37" t="s">
        <v>36</v>
      </c>
      <c r="D45" s="41">
        <v>45116.479658105469</v>
      </c>
    </row>
    <row r="46" spans="1:4" ht="17.100000000000001" customHeight="1" x14ac:dyDescent="0.25">
      <c r="A46" s="39">
        <v>41852</v>
      </c>
      <c r="B46" s="37">
        <v>2014</v>
      </c>
      <c r="C46" s="37" t="s">
        <v>37</v>
      </c>
      <c r="D46" s="41">
        <v>45841.291521467851</v>
      </c>
    </row>
    <row r="47" spans="1:4" ht="17.100000000000001" customHeight="1" x14ac:dyDescent="0.25">
      <c r="A47" s="39">
        <v>41883</v>
      </c>
      <c r="B47" s="37">
        <v>2014</v>
      </c>
      <c r="C47" s="37" t="s">
        <v>38</v>
      </c>
      <c r="D47" s="41">
        <v>45517.465917967587</v>
      </c>
    </row>
    <row r="48" spans="1:4" ht="17.100000000000001" customHeight="1" x14ac:dyDescent="0.25">
      <c r="A48" s="39">
        <v>41913</v>
      </c>
      <c r="B48" s="37">
        <v>2014</v>
      </c>
      <c r="C48" s="37" t="s">
        <v>39</v>
      </c>
      <c r="D48" s="41">
        <v>45367.366706632762</v>
      </c>
    </row>
    <row r="49" spans="1:4" ht="17.100000000000001" customHeight="1" x14ac:dyDescent="0.25">
      <c r="A49" s="39">
        <v>41944</v>
      </c>
      <c r="B49" s="37">
        <v>2014</v>
      </c>
      <c r="C49" s="37" t="s">
        <v>40</v>
      </c>
      <c r="D49" s="41">
        <v>46419.707618601438</v>
      </c>
    </row>
    <row r="50" spans="1:4" ht="17.100000000000001" customHeight="1" x14ac:dyDescent="0.25">
      <c r="A50" s="39">
        <v>41974</v>
      </c>
      <c r="B50" s="37">
        <v>2014</v>
      </c>
      <c r="C50" s="37" t="s">
        <v>41</v>
      </c>
      <c r="D50" s="41">
        <v>46518.88442748852</v>
      </c>
    </row>
    <row r="51" spans="1:4" ht="17.100000000000001" customHeight="1" x14ac:dyDescent="0.25">
      <c r="A51" s="39">
        <v>42005</v>
      </c>
      <c r="B51" s="37">
        <v>2015</v>
      </c>
      <c r="C51" s="37" t="s">
        <v>30</v>
      </c>
      <c r="D51" s="41">
        <v>46762.594294165428</v>
      </c>
    </row>
    <row r="52" spans="1:4" ht="17.100000000000001" customHeight="1" x14ac:dyDescent="0.25">
      <c r="A52" s="39">
        <v>42036</v>
      </c>
      <c r="B52" s="37">
        <v>2015</v>
      </c>
      <c r="C52" s="37" t="s">
        <v>31</v>
      </c>
      <c r="D52" s="41">
        <v>46888.163123112237</v>
      </c>
    </row>
    <row r="53" spans="1:4" ht="17.100000000000001" customHeight="1" x14ac:dyDescent="0.25">
      <c r="A53" s="39">
        <v>42064</v>
      </c>
      <c r="B53" s="37">
        <v>2015</v>
      </c>
      <c r="C53" s="37" t="s">
        <v>32</v>
      </c>
      <c r="D53" s="41">
        <v>46676.708404779136</v>
      </c>
    </row>
    <row r="54" spans="1:4" ht="17.100000000000001" customHeight="1" x14ac:dyDescent="0.25">
      <c r="A54" s="39">
        <v>42095</v>
      </c>
      <c r="B54" s="37">
        <v>2015</v>
      </c>
      <c r="C54" s="37" t="s">
        <v>33</v>
      </c>
      <c r="D54" s="41">
        <v>46660.960979153191</v>
      </c>
    </row>
    <row r="55" spans="1:4" ht="17.100000000000001" customHeight="1" x14ac:dyDescent="0.25">
      <c r="A55" s="39">
        <v>42125</v>
      </c>
      <c r="B55" s="37">
        <v>2015</v>
      </c>
      <c r="C55" s="37" t="s">
        <v>34</v>
      </c>
      <c r="D55" s="41">
        <v>45777.553770429513</v>
      </c>
    </row>
    <row r="56" spans="1:4" ht="17.100000000000001" customHeight="1" x14ac:dyDescent="0.25">
      <c r="A56" s="39">
        <v>42156</v>
      </c>
      <c r="B56" s="37">
        <v>2015</v>
      </c>
      <c r="C56" s="37" t="s">
        <v>35</v>
      </c>
      <c r="D56" s="41">
        <v>45860.185939522969</v>
      </c>
    </row>
    <row r="57" spans="1:4" ht="17.100000000000001" customHeight="1" x14ac:dyDescent="0.25">
      <c r="A57" s="39">
        <v>42186</v>
      </c>
      <c r="B57" s="37">
        <v>2015</v>
      </c>
      <c r="C57" s="37" t="s">
        <v>36</v>
      </c>
      <c r="D57" s="41">
        <v>45613.061398777376</v>
      </c>
    </row>
    <row r="58" spans="1:4" ht="17.100000000000001" customHeight="1" x14ac:dyDescent="0.25">
      <c r="A58" s="39">
        <v>42217</v>
      </c>
      <c r="B58" s="37">
        <v>2015</v>
      </c>
      <c r="C58" s="37" t="s">
        <v>37</v>
      </c>
      <c r="D58" s="41">
        <v>45679.014142510627</v>
      </c>
    </row>
    <row r="59" spans="1:4" ht="17.100000000000001" customHeight="1" x14ac:dyDescent="0.25">
      <c r="A59" s="39">
        <v>42248</v>
      </c>
      <c r="B59" s="37">
        <v>2015</v>
      </c>
      <c r="C59" s="37" t="s">
        <v>38</v>
      </c>
      <c r="D59" s="41">
        <v>45571.327047351158</v>
      </c>
    </row>
    <row r="60" spans="1:4" ht="17.100000000000001" customHeight="1" x14ac:dyDescent="0.25">
      <c r="A60" s="39">
        <v>42278</v>
      </c>
      <c r="B60" s="37">
        <v>2015</v>
      </c>
      <c r="C60" s="37" t="s">
        <v>39</v>
      </c>
      <c r="D60" s="41">
        <v>45546.305426786217</v>
      </c>
    </row>
    <row r="61" spans="1:4" ht="17.100000000000001" customHeight="1" x14ac:dyDescent="0.25">
      <c r="A61" s="39">
        <v>42309</v>
      </c>
      <c r="B61" s="37">
        <v>2015</v>
      </c>
      <c r="C61" s="37" t="s">
        <v>40</v>
      </c>
      <c r="D61" s="41">
        <v>45983.933535255244</v>
      </c>
    </row>
    <row r="62" spans="1:4" ht="17.100000000000001" customHeight="1" x14ac:dyDescent="0.25">
      <c r="A62" s="39">
        <v>42339</v>
      </c>
      <c r="B62" s="37">
        <v>2015</v>
      </c>
      <c r="C62" s="37" t="s">
        <v>41</v>
      </c>
      <c r="D62" s="41">
        <v>46532.473775914412</v>
      </c>
    </row>
    <row r="63" spans="1:4" ht="17.100000000000001" customHeight="1" x14ac:dyDescent="0.25">
      <c r="A63" s="39">
        <v>42370</v>
      </c>
      <c r="B63" s="37">
        <v>2016</v>
      </c>
      <c r="C63" s="37" t="s">
        <v>30</v>
      </c>
      <c r="D63" s="41">
        <v>47319.804576941329</v>
      </c>
    </row>
    <row r="64" spans="1:4" ht="17.100000000000001" customHeight="1" x14ac:dyDescent="0.25">
      <c r="A64" s="39">
        <v>42401</v>
      </c>
      <c r="B64" s="37">
        <v>2016</v>
      </c>
      <c r="C64" s="37" t="s">
        <v>31</v>
      </c>
      <c r="D64" s="41">
        <v>46471.529193275019</v>
      </c>
    </row>
    <row r="65" spans="1:4" ht="17.100000000000001" customHeight="1" x14ac:dyDescent="0.25">
      <c r="A65" s="39">
        <v>42430</v>
      </c>
      <c r="B65" s="37">
        <v>2016</v>
      </c>
      <c r="C65" s="37" t="s">
        <v>32</v>
      </c>
      <c r="D65" s="41">
        <v>45698.300929037425</v>
      </c>
    </row>
    <row r="66" spans="1:4" ht="17.100000000000001" customHeight="1" x14ac:dyDescent="0.25">
      <c r="A66" s="39">
        <v>42461</v>
      </c>
      <c r="B66" s="37">
        <v>2016</v>
      </c>
      <c r="C66" s="37" t="s">
        <v>33</v>
      </c>
      <c r="D66" s="41">
        <v>45755.29941020051</v>
      </c>
    </row>
    <row r="67" spans="1:4" ht="17.100000000000001" customHeight="1" x14ac:dyDescent="0.25">
      <c r="A67" s="39">
        <v>42491</v>
      </c>
      <c r="B67" s="37">
        <v>2016</v>
      </c>
      <c r="C67" s="37" t="s">
        <v>34</v>
      </c>
      <c r="D67" s="41">
        <v>45673.443912362993</v>
      </c>
    </row>
    <row r="68" spans="1:4" ht="17.100000000000001" customHeight="1" x14ac:dyDescent="0.25">
      <c r="A68" s="39">
        <v>42522</v>
      </c>
      <c r="B68" s="37">
        <v>2016</v>
      </c>
      <c r="C68" s="37" t="s">
        <v>35</v>
      </c>
      <c r="D68" s="41">
        <v>45356.08593353285</v>
      </c>
    </row>
    <row r="69" spans="1:4" ht="17.100000000000001" customHeight="1" x14ac:dyDescent="0.25">
      <c r="A69" s="39">
        <v>42552</v>
      </c>
      <c r="B69" s="37">
        <v>2016</v>
      </c>
      <c r="C69" s="37" t="s">
        <v>36</v>
      </c>
      <c r="D69" s="41">
        <v>45918.894059603903</v>
      </c>
    </row>
    <row r="70" spans="1:4" ht="17.100000000000001" customHeight="1" x14ac:dyDescent="0.25">
      <c r="A70" s="39">
        <v>42583</v>
      </c>
      <c r="B70" s="37">
        <v>2016</v>
      </c>
      <c r="C70" s="37" t="s">
        <v>37</v>
      </c>
      <c r="D70" s="42">
        <v>45806.482385209187</v>
      </c>
    </row>
    <row r="71" spans="1:4" ht="17.100000000000001" customHeight="1" x14ac:dyDescent="0.25">
      <c r="A71" s="39">
        <v>42614</v>
      </c>
      <c r="B71" s="37">
        <v>2016</v>
      </c>
      <c r="C71" s="37" t="s">
        <v>38</v>
      </c>
      <c r="D71" s="41">
        <v>44532.89779147393</v>
      </c>
    </row>
    <row r="72" spans="1:4" ht="17.100000000000001" customHeight="1" x14ac:dyDescent="0.25">
      <c r="A72" s="39">
        <v>42644</v>
      </c>
      <c r="B72" s="37">
        <v>2016</v>
      </c>
      <c r="C72" s="37" t="s">
        <v>39</v>
      </c>
      <c r="D72" s="41">
        <v>44337.534027763955</v>
      </c>
    </row>
    <row r="73" spans="1:4" ht="17.100000000000001" customHeight="1" x14ac:dyDescent="0.25">
      <c r="A73" s="39">
        <v>42675</v>
      </c>
      <c r="B73" s="37">
        <v>2016</v>
      </c>
      <c r="C73" s="37" t="s">
        <v>40</v>
      </c>
      <c r="D73" s="41">
        <v>44580.923804496975</v>
      </c>
    </row>
    <row r="74" spans="1:4" ht="17.100000000000001" customHeight="1" x14ac:dyDescent="0.25">
      <c r="A74" s="39">
        <v>42705</v>
      </c>
      <c r="B74" s="37">
        <v>2016</v>
      </c>
      <c r="C74" s="37" t="s">
        <v>41</v>
      </c>
      <c r="D74" s="41">
        <v>45764.056737888262</v>
      </c>
    </row>
    <row r="75" spans="1:4" ht="17.100000000000001" customHeight="1" x14ac:dyDescent="0.25">
      <c r="A75" s="39">
        <v>42736</v>
      </c>
      <c r="B75" s="37">
        <v>2017</v>
      </c>
      <c r="C75" s="37" t="s">
        <v>30</v>
      </c>
      <c r="D75" s="41">
        <v>46876.741784762693</v>
      </c>
    </row>
    <row r="76" spans="1:4" ht="17.100000000000001" customHeight="1" x14ac:dyDescent="0.25">
      <c r="A76" s="39">
        <v>42767</v>
      </c>
      <c r="B76" s="37">
        <v>2017</v>
      </c>
      <c r="C76" s="37" t="s">
        <v>31</v>
      </c>
      <c r="D76" s="41">
        <v>46740.524390714279</v>
      </c>
    </row>
    <row r="77" spans="1:4" ht="17.100000000000001" customHeight="1" x14ac:dyDescent="0.25">
      <c r="A77" s="39">
        <v>42795</v>
      </c>
      <c r="B77" s="37">
        <v>2017</v>
      </c>
      <c r="C77" s="37" t="s">
        <v>32</v>
      </c>
      <c r="D77" s="41">
        <v>45863.070384412262</v>
      </c>
    </row>
    <row r="78" spans="1:4" ht="17.100000000000001" customHeight="1" x14ac:dyDescent="0.25">
      <c r="A78" s="39">
        <v>42826</v>
      </c>
      <c r="B78" s="37">
        <v>2017</v>
      </c>
      <c r="C78" s="37" t="s">
        <v>33</v>
      </c>
      <c r="D78" s="41">
        <v>45538.284210996448</v>
      </c>
    </row>
    <row r="79" spans="1:4" ht="17.100000000000001" customHeight="1" x14ac:dyDescent="0.25">
      <c r="A79" s="39">
        <v>42856</v>
      </c>
      <c r="B79" s="37">
        <v>2017</v>
      </c>
      <c r="C79" s="37" t="s">
        <v>34</v>
      </c>
      <c r="D79" s="41">
        <v>45430.144773135406</v>
      </c>
    </row>
    <row r="80" spans="1:4" ht="17.100000000000001" customHeight="1" x14ac:dyDescent="0.25">
      <c r="A80" s="39">
        <v>42887</v>
      </c>
      <c r="B80" s="37">
        <v>2017</v>
      </c>
      <c r="C80" s="37" t="s">
        <v>35</v>
      </c>
      <c r="D80" s="41">
        <v>46004.93748903252</v>
      </c>
    </row>
    <row r="81" spans="1:4" ht="17.100000000000001" customHeight="1" x14ac:dyDescent="0.25">
      <c r="A81" s="39">
        <v>42917</v>
      </c>
      <c r="B81" s="37">
        <v>2017</v>
      </c>
      <c r="C81" s="37" t="s">
        <v>36</v>
      </c>
      <c r="D81" s="41">
        <v>46976.185389378632</v>
      </c>
    </row>
    <row r="82" spans="1:4" ht="17.100000000000001" customHeight="1" x14ac:dyDescent="0.25">
      <c r="A82" s="39">
        <v>42948</v>
      </c>
      <c r="B82" s="37">
        <v>2017</v>
      </c>
      <c r="C82" s="37" t="s">
        <v>37</v>
      </c>
      <c r="D82" s="41">
        <v>46299.940563931501</v>
      </c>
    </row>
    <row r="83" spans="1:4" ht="17.100000000000001" customHeight="1" x14ac:dyDescent="0.25">
      <c r="A83" s="39">
        <v>42979</v>
      </c>
      <c r="B83" s="37">
        <v>2017</v>
      </c>
      <c r="C83" s="37" t="s">
        <v>38</v>
      </c>
      <c r="D83" s="41">
        <v>45980.922487818672</v>
      </c>
    </row>
    <row r="84" spans="1:4" ht="17.100000000000001" customHeight="1" x14ac:dyDescent="0.25">
      <c r="A84" s="39">
        <v>43009</v>
      </c>
      <c r="B84" s="37">
        <v>2017</v>
      </c>
      <c r="C84" s="37" t="s">
        <v>39</v>
      </c>
      <c r="D84" s="41">
        <v>46435.244603178275</v>
      </c>
    </row>
    <row r="85" spans="1:4" ht="17.100000000000001" customHeight="1" x14ac:dyDescent="0.25">
      <c r="A85" s="39">
        <v>43040</v>
      </c>
      <c r="B85" s="37">
        <v>2017</v>
      </c>
      <c r="C85" s="37" t="s">
        <v>40</v>
      </c>
      <c r="D85" s="41">
        <v>46986.174542525936</v>
      </c>
    </row>
    <row r="86" spans="1:4" ht="17.100000000000001" customHeight="1" x14ac:dyDescent="0.25">
      <c r="A86" s="39">
        <v>43070</v>
      </c>
      <c r="B86" s="37">
        <v>2017</v>
      </c>
      <c r="C86" s="37" t="s">
        <v>41</v>
      </c>
      <c r="D86" s="41">
        <v>47656.783114931823</v>
      </c>
    </row>
    <row r="87" spans="1:4" ht="17.100000000000001" customHeight="1" x14ac:dyDescent="0.25">
      <c r="A87" s="39">
        <v>43101</v>
      </c>
      <c r="B87" s="37">
        <v>2018</v>
      </c>
      <c r="C87" s="37" t="s">
        <v>30</v>
      </c>
      <c r="D87" s="41">
        <v>48055.289535526761</v>
      </c>
    </row>
    <row r="88" spans="1:4" ht="17.100000000000001" customHeight="1" x14ac:dyDescent="0.25">
      <c r="A88" s="39">
        <v>43132</v>
      </c>
      <c r="B88" s="37">
        <v>2018</v>
      </c>
      <c r="C88" s="37" t="s">
        <v>31</v>
      </c>
      <c r="D88" s="41">
        <v>47616.052216701035</v>
      </c>
    </row>
    <row r="89" spans="1:4" ht="17.100000000000001" customHeight="1" x14ac:dyDescent="0.25">
      <c r="A89" s="39">
        <v>43160</v>
      </c>
      <c r="B89" s="37">
        <v>2018</v>
      </c>
      <c r="C89" s="37" t="s">
        <v>32</v>
      </c>
      <c r="D89" s="41">
        <v>47631.380251180795</v>
      </c>
    </row>
    <row r="90" spans="1:4" ht="17.100000000000001" customHeight="1" x14ac:dyDescent="0.25">
      <c r="A90" s="39">
        <v>43191</v>
      </c>
      <c r="B90" s="37">
        <v>2018</v>
      </c>
      <c r="C90" s="37" t="s">
        <v>33</v>
      </c>
      <c r="D90" s="41">
        <v>47253.128742191402</v>
      </c>
    </row>
    <row r="91" spans="1:4" ht="17.100000000000001" customHeight="1" x14ac:dyDescent="0.25">
      <c r="A91" s="39">
        <v>43221</v>
      </c>
      <c r="B91" s="37">
        <v>2018</v>
      </c>
      <c r="C91" s="37" t="s">
        <v>34</v>
      </c>
      <c r="D91" s="41">
        <v>46844.170622119644</v>
      </c>
    </row>
    <row r="92" spans="1:4" ht="17.100000000000001" customHeight="1" x14ac:dyDescent="0.25">
      <c r="A92" s="39">
        <v>43252</v>
      </c>
      <c r="B92" s="37">
        <v>2018</v>
      </c>
      <c r="C92" s="37" t="s">
        <v>35</v>
      </c>
      <c r="D92" s="41">
        <v>46745.911763871605</v>
      </c>
    </row>
    <row r="93" spans="1:4" ht="17.100000000000001" customHeight="1" x14ac:dyDescent="0.25">
      <c r="A93" s="39">
        <v>43282</v>
      </c>
      <c r="B93" s="37">
        <v>2018</v>
      </c>
      <c r="C93" s="37" t="s">
        <v>36</v>
      </c>
      <c r="D93" s="41">
        <v>47060.303545098439</v>
      </c>
    </row>
    <row r="94" spans="1:4" ht="17.100000000000001" customHeight="1" x14ac:dyDescent="0.25">
      <c r="A94" s="39">
        <v>43313</v>
      </c>
      <c r="B94" s="37">
        <v>2018</v>
      </c>
      <c r="C94" s="37" t="s">
        <v>37</v>
      </c>
      <c r="D94" s="41">
        <v>47052.138527601921</v>
      </c>
    </row>
    <row r="95" spans="1:4" ht="17.100000000000001" customHeight="1" x14ac:dyDescent="0.25">
      <c r="A95" s="39">
        <v>43344</v>
      </c>
      <c r="B95" s="37">
        <v>2018</v>
      </c>
      <c r="C95" s="37" t="s">
        <v>38</v>
      </c>
      <c r="D95" s="41">
        <v>46927.894654215343</v>
      </c>
    </row>
    <row r="96" spans="1:4" ht="17.100000000000001" customHeight="1" x14ac:dyDescent="0.25">
      <c r="A96" s="39">
        <v>43374</v>
      </c>
      <c r="B96" s="37">
        <v>2018</v>
      </c>
      <c r="C96" s="37" t="s">
        <v>39</v>
      </c>
      <c r="D96" s="41">
        <v>46850.640294071811</v>
      </c>
    </row>
    <row r="97" spans="1:4" ht="17.100000000000001" customHeight="1" x14ac:dyDescent="0.25">
      <c r="A97" s="39">
        <v>43405</v>
      </c>
      <c r="B97" s="37">
        <v>2018</v>
      </c>
      <c r="C97" s="37" t="s">
        <v>40</v>
      </c>
      <c r="D97" s="41">
        <v>47140.876136216626</v>
      </c>
    </row>
    <row r="98" spans="1:4" ht="17.100000000000001" customHeight="1" x14ac:dyDescent="0.25">
      <c r="A98" s="39">
        <v>43435</v>
      </c>
      <c r="B98" s="37">
        <v>2018</v>
      </c>
      <c r="C98" s="37" t="s">
        <v>41</v>
      </c>
      <c r="D98" s="41">
        <v>47562.327569481145</v>
      </c>
    </row>
    <row r="99" spans="1:4" ht="17.100000000000001" customHeight="1" x14ac:dyDescent="0.25">
      <c r="A99" s="39">
        <v>43466</v>
      </c>
      <c r="B99" s="37">
        <v>2019</v>
      </c>
      <c r="C99" s="37" t="s">
        <v>30</v>
      </c>
      <c r="D99" s="41">
        <v>47382.453027046016</v>
      </c>
    </row>
    <row r="100" spans="1:4" ht="17.100000000000001" customHeight="1" x14ac:dyDescent="0.25">
      <c r="A100" s="39">
        <v>43497</v>
      </c>
      <c r="B100" s="37">
        <v>2019</v>
      </c>
      <c r="C100" s="37" t="s">
        <v>31</v>
      </c>
      <c r="D100" s="41">
        <v>46873.948370712744</v>
      </c>
    </row>
    <row r="101" spans="1:4" ht="17.100000000000001" customHeight="1" x14ac:dyDescent="0.25">
      <c r="A101" s="39">
        <v>43525</v>
      </c>
      <c r="B101" s="37">
        <v>2019</v>
      </c>
      <c r="C101" s="37" t="s">
        <v>32</v>
      </c>
      <c r="D101" s="41">
        <v>46801.747136351914</v>
      </c>
    </row>
    <row r="102" spans="1:4" ht="17.100000000000001" customHeight="1" x14ac:dyDescent="0.25">
      <c r="A102" s="39">
        <v>43556</v>
      </c>
      <c r="B102" s="37">
        <v>2019</v>
      </c>
      <c r="C102" s="37" t="s">
        <v>33</v>
      </c>
      <c r="D102" s="41">
        <v>46831.68379410739</v>
      </c>
    </row>
    <row r="103" spans="1:4" ht="17.100000000000001" customHeight="1" x14ac:dyDescent="0.25">
      <c r="A103" s="39">
        <v>43586</v>
      </c>
      <c r="B103" s="37">
        <v>2019</v>
      </c>
      <c r="C103" s="37" t="s">
        <v>34</v>
      </c>
      <c r="D103" s="41">
        <v>46969.554938226764</v>
      </c>
    </row>
    <row r="104" spans="1:4" ht="17.100000000000001" customHeight="1" x14ac:dyDescent="0.25">
      <c r="A104" s="39">
        <v>43617</v>
      </c>
      <c r="B104" s="37">
        <v>2019</v>
      </c>
      <c r="C104" s="37" t="s">
        <v>35</v>
      </c>
      <c r="D104" s="41">
        <v>47370.365909532651</v>
      </c>
    </row>
    <row r="105" spans="1:4" ht="17.100000000000001" customHeight="1" x14ac:dyDescent="0.25">
      <c r="A105" s="39">
        <v>43647</v>
      </c>
      <c r="B105" s="37">
        <v>2019</v>
      </c>
      <c r="C105" s="37" t="s">
        <v>36</v>
      </c>
      <c r="D105" s="41">
        <v>48463.256044937523</v>
      </c>
    </row>
    <row r="106" spans="1:4" ht="17.100000000000001" customHeight="1" x14ac:dyDescent="0.25">
      <c r="A106" s="39">
        <v>43678</v>
      </c>
      <c r="B106" s="37">
        <v>2019</v>
      </c>
      <c r="C106" s="37" t="s">
        <v>37</v>
      </c>
      <c r="D106" s="41">
        <v>48211.002092593641</v>
      </c>
    </row>
    <row r="107" spans="1:4" ht="17.100000000000001" customHeight="1" x14ac:dyDescent="0.25">
      <c r="A107" s="39">
        <v>43709</v>
      </c>
      <c r="B107" s="37">
        <v>2019</v>
      </c>
      <c r="C107" s="37" t="s">
        <v>38</v>
      </c>
      <c r="D107" s="41">
        <v>47827.067164284825</v>
      </c>
    </row>
    <row r="108" spans="1:4" ht="17.100000000000001" customHeight="1" x14ac:dyDescent="0.25">
      <c r="A108" s="39">
        <v>43739</v>
      </c>
      <c r="B108" s="37">
        <v>2019</v>
      </c>
      <c r="C108" s="37" t="s">
        <v>39</v>
      </c>
      <c r="D108" s="41">
        <v>47717.631156848176</v>
      </c>
    </row>
    <row r="109" spans="1:4" ht="17.100000000000001" customHeight="1" x14ac:dyDescent="0.25">
      <c r="A109" s="39">
        <v>43770</v>
      </c>
      <c r="B109" s="37">
        <v>2019</v>
      </c>
      <c r="C109" s="37" t="s">
        <v>40</v>
      </c>
      <c r="D109" s="41">
        <v>48121.190266467391</v>
      </c>
    </row>
    <row r="110" spans="1:4" ht="17.100000000000001" customHeight="1" x14ac:dyDescent="0.25">
      <c r="A110" s="39">
        <v>43800</v>
      </c>
      <c r="B110" s="37">
        <v>2019</v>
      </c>
      <c r="C110" s="37" t="s">
        <v>41</v>
      </c>
      <c r="D110" s="41">
        <v>47788.49463797413</v>
      </c>
    </row>
    <row r="111" spans="1:4" ht="17.100000000000001" customHeight="1" x14ac:dyDescent="0.25">
      <c r="A111" s="39">
        <v>43831</v>
      </c>
      <c r="B111" s="37">
        <v>2020</v>
      </c>
      <c r="C111" s="37" t="s">
        <v>30</v>
      </c>
      <c r="D111" s="41">
        <v>47084.007380703675</v>
      </c>
    </row>
    <row r="112" spans="1:4" ht="17.100000000000001" customHeight="1" x14ac:dyDescent="0.25">
      <c r="A112" s="39">
        <v>43862</v>
      </c>
      <c r="B112" s="37">
        <v>2020</v>
      </c>
      <c r="C112" s="37" t="s">
        <v>31</v>
      </c>
      <c r="D112" s="41">
        <v>47266.106243919814</v>
      </c>
    </row>
    <row r="113" spans="1:4" ht="17.100000000000001" customHeight="1" x14ac:dyDescent="0.25">
      <c r="A113" s="39">
        <v>43891</v>
      </c>
      <c r="B113" s="37">
        <v>2020</v>
      </c>
      <c r="C113" s="37" t="s">
        <v>32</v>
      </c>
      <c r="D113" s="41">
        <v>47690.559923275301</v>
      </c>
    </row>
    <row r="114" spans="1:4" ht="17.100000000000001" customHeight="1" x14ac:dyDescent="0.25">
      <c r="A114" s="39">
        <v>43922</v>
      </c>
      <c r="B114" s="37">
        <v>2020</v>
      </c>
      <c r="C114" s="37" t="s">
        <v>33</v>
      </c>
      <c r="D114" s="41">
        <v>47198.185334245216</v>
      </c>
    </row>
    <row r="115" spans="1:4" ht="17.100000000000001" customHeight="1" x14ac:dyDescent="0.25">
      <c r="A115" s="39">
        <v>43952</v>
      </c>
      <c r="B115" s="37">
        <v>2020</v>
      </c>
      <c r="C115" s="37" t="s">
        <v>34</v>
      </c>
      <c r="D115" s="41">
        <v>46979.811630803837</v>
      </c>
    </row>
    <row r="116" spans="1:4" ht="17.100000000000001" customHeight="1" x14ac:dyDescent="0.25">
      <c r="A116" s="39">
        <v>43983</v>
      </c>
      <c r="B116" s="37">
        <v>2020</v>
      </c>
      <c r="C116" s="37" t="s">
        <v>35</v>
      </c>
      <c r="D116" s="41">
        <v>47084.705210210865</v>
      </c>
    </row>
    <row r="117" spans="1:4" ht="17.100000000000001" customHeight="1" x14ac:dyDescent="0.25">
      <c r="A117" s="39">
        <v>44013</v>
      </c>
      <c r="B117" s="37">
        <v>2020</v>
      </c>
      <c r="C117" s="37" t="s">
        <v>36</v>
      </c>
      <c r="D117" s="41">
        <v>47563.180478123926</v>
      </c>
    </row>
    <row r="118" spans="1:4" ht="17.100000000000001" customHeight="1" x14ac:dyDescent="0.25">
      <c r="A118" s="39">
        <v>44044</v>
      </c>
      <c r="B118" s="37">
        <v>2020</v>
      </c>
      <c r="C118" s="37" t="s">
        <v>37</v>
      </c>
      <c r="D118" s="41">
        <v>47868.899053510235</v>
      </c>
    </row>
    <row r="119" spans="1:4" ht="17.100000000000001" customHeight="1" x14ac:dyDescent="0.25">
      <c r="A119" s="39">
        <v>44075</v>
      </c>
      <c r="B119" s="37">
        <v>2020</v>
      </c>
      <c r="C119" s="37" t="s">
        <v>38</v>
      </c>
      <c r="D119" s="41">
        <v>47440.746116711307</v>
      </c>
    </row>
    <row r="120" spans="1:4" ht="17.100000000000001" customHeight="1" x14ac:dyDescent="0.25">
      <c r="A120" s="39">
        <v>44105</v>
      </c>
      <c r="B120" s="37">
        <v>2020</v>
      </c>
      <c r="C120" s="37" t="s">
        <v>39</v>
      </c>
      <c r="D120" s="41">
        <v>47742.986945098579</v>
      </c>
    </row>
    <row r="121" spans="1:4" ht="17.100000000000001" customHeight="1" x14ac:dyDescent="0.25">
      <c r="A121" s="39">
        <v>44136</v>
      </c>
      <c r="B121" s="37">
        <v>2020</v>
      </c>
      <c r="C121" s="37" t="s">
        <v>40</v>
      </c>
      <c r="D121" s="41">
        <v>48458.200454665799</v>
      </c>
    </row>
    <row r="122" spans="1:4" ht="17.100000000000001" customHeight="1" x14ac:dyDescent="0.25">
      <c r="A122" s="39">
        <v>44166</v>
      </c>
      <c r="B122" s="37">
        <v>2020</v>
      </c>
      <c r="C122" s="37" t="s">
        <v>41</v>
      </c>
      <c r="D122" s="41">
        <v>49923.873254073471</v>
      </c>
    </row>
    <row r="123" spans="1:4" ht="17.100000000000001" customHeight="1" x14ac:dyDescent="0.25">
      <c r="A123" s="39">
        <v>44197</v>
      </c>
      <c r="B123" s="37">
        <v>2021</v>
      </c>
      <c r="C123" s="37" t="s">
        <v>30</v>
      </c>
      <c r="D123" s="41">
        <v>50182.410375281266</v>
      </c>
    </row>
    <row r="124" spans="1:4" ht="17.100000000000001" customHeight="1" x14ac:dyDescent="0.25">
      <c r="A124" s="39">
        <v>44228</v>
      </c>
      <c r="B124" s="37">
        <v>2021</v>
      </c>
      <c r="C124" s="37" t="s">
        <v>31</v>
      </c>
      <c r="D124" s="41">
        <v>48923.412130356301</v>
      </c>
    </row>
    <row r="125" spans="1:4" ht="17.100000000000001" customHeight="1" x14ac:dyDescent="0.25">
      <c r="A125" s="39">
        <v>44256</v>
      </c>
      <c r="B125" s="37">
        <v>2021</v>
      </c>
      <c r="C125" s="37" t="s">
        <v>32</v>
      </c>
      <c r="D125" s="41">
        <v>48091.712135294074</v>
      </c>
    </row>
    <row r="126" spans="1:4" ht="17.100000000000001" customHeight="1" x14ac:dyDescent="0.25">
      <c r="A126" s="39">
        <v>44287</v>
      </c>
      <c r="B126" s="37">
        <v>2021</v>
      </c>
      <c r="C126" s="37" t="s">
        <v>33</v>
      </c>
      <c r="D126" s="41">
        <v>47582.978591898638</v>
      </c>
    </row>
    <row r="127" spans="1:4" ht="17.100000000000001" customHeight="1" x14ac:dyDescent="0.25">
      <c r="A127" s="39">
        <v>44317</v>
      </c>
      <c r="B127" s="37">
        <v>2021</v>
      </c>
      <c r="C127" s="37" t="s">
        <v>34</v>
      </c>
      <c r="D127" s="41">
        <v>47488.049072673057</v>
      </c>
    </row>
    <row r="128" spans="1:4" ht="17.100000000000001" customHeight="1" x14ac:dyDescent="0.25">
      <c r="A128" s="39">
        <v>44348</v>
      </c>
      <c r="B128" s="37">
        <v>2021</v>
      </c>
      <c r="C128" s="37" t="s">
        <v>35</v>
      </c>
      <c r="D128" s="41">
        <v>48084.134196086801</v>
      </c>
    </row>
    <row r="129" spans="1:4" ht="17.100000000000001" customHeight="1" x14ac:dyDescent="0.25">
      <c r="A129" s="39">
        <v>44378</v>
      </c>
      <c r="B129" s="37">
        <v>2021</v>
      </c>
      <c r="C129" s="37" t="s">
        <v>36</v>
      </c>
      <c r="D129" s="41">
        <v>48038.826204194062</v>
      </c>
    </row>
    <row r="130" spans="1:4" ht="17.100000000000001" customHeight="1" x14ac:dyDescent="0.25">
      <c r="A130" s="39">
        <v>44409</v>
      </c>
      <c r="B130" s="37">
        <v>2021</v>
      </c>
      <c r="C130" s="37" t="s">
        <v>37</v>
      </c>
      <c r="D130" s="41">
        <v>48494.888289855349</v>
      </c>
    </row>
    <row r="131" spans="1:4" ht="17.100000000000001" customHeight="1" x14ac:dyDescent="0.25">
      <c r="A131" s="39">
        <v>44440</v>
      </c>
      <c r="B131" s="37">
        <v>2021</v>
      </c>
      <c r="C131" s="37" t="s">
        <v>38</v>
      </c>
      <c r="D131" s="41">
        <v>48867.542042717338</v>
      </c>
    </row>
    <row r="132" spans="1:4" ht="17.100000000000001" customHeight="1" x14ac:dyDescent="0.25">
      <c r="A132" s="39">
        <v>44470</v>
      </c>
      <c r="B132" s="37">
        <v>2021</v>
      </c>
      <c r="C132" s="37" t="s">
        <v>39</v>
      </c>
      <c r="D132" s="41">
        <v>49418.564733695035</v>
      </c>
    </row>
    <row r="133" spans="1:4" ht="17.100000000000001" customHeight="1" x14ac:dyDescent="0.25">
      <c r="A133" s="39">
        <v>44501</v>
      </c>
      <c r="B133" s="37">
        <v>2021</v>
      </c>
      <c r="C133" s="37" t="s">
        <v>40</v>
      </c>
      <c r="D133" s="41">
        <v>50248.794982820415</v>
      </c>
    </row>
    <row r="134" spans="1:4" ht="17.100000000000001" customHeight="1" x14ac:dyDescent="0.25">
      <c r="A134" s="39">
        <v>44531</v>
      </c>
      <c r="B134" s="37">
        <v>2021</v>
      </c>
      <c r="C134" s="37" t="s">
        <v>41</v>
      </c>
      <c r="D134" s="41">
        <v>51324.415991351314</v>
      </c>
    </row>
    <row r="135" spans="1:4" ht="17.100000000000001" customHeight="1" x14ac:dyDescent="0.25">
      <c r="A135" s="39">
        <v>44562</v>
      </c>
      <c r="B135" s="37">
        <v>2022</v>
      </c>
      <c r="C135" s="37" t="s">
        <v>30</v>
      </c>
      <c r="D135" s="41">
        <v>51543.102925250554</v>
      </c>
    </row>
    <row r="136" spans="1:4" ht="17.100000000000001" customHeight="1" x14ac:dyDescent="0.25">
      <c r="A136" s="39">
        <v>44593</v>
      </c>
      <c r="B136" s="37">
        <v>2022</v>
      </c>
      <c r="C136" s="37" t="s">
        <v>31</v>
      </c>
      <c r="D136" s="41">
        <v>52270.40004261391</v>
      </c>
    </row>
    <row r="137" spans="1:4" ht="17.100000000000001" customHeight="1" x14ac:dyDescent="0.25">
      <c r="A137" s="39">
        <v>44621</v>
      </c>
      <c r="B137" s="37">
        <v>2022</v>
      </c>
      <c r="C137" s="37" t="s">
        <v>32</v>
      </c>
      <c r="D137" s="41">
        <v>52519.494826462847</v>
      </c>
    </row>
    <row r="138" spans="1:4" ht="17.100000000000001" customHeight="1" x14ac:dyDescent="0.25">
      <c r="A138" s="39">
        <v>44652</v>
      </c>
      <c r="B138" s="37">
        <v>2022</v>
      </c>
      <c r="C138" s="37" t="s">
        <v>33</v>
      </c>
      <c r="D138" s="41">
        <v>53206.187037993499</v>
      </c>
    </row>
    <row r="139" spans="1:4" ht="17.100000000000001" customHeight="1" x14ac:dyDescent="0.25">
      <c r="A139" s="39">
        <v>44682</v>
      </c>
      <c r="B139" s="37">
        <v>2022</v>
      </c>
      <c r="C139" s="37" t="s">
        <v>34</v>
      </c>
      <c r="D139" s="41">
        <v>54189.276503174202</v>
      </c>
    </row>
    <row r="140" spans="1:4" ht="17.100000000000001" customHeight="1" x14ac:dyDescent="0.25">
      <c r="A140" s="39">
        <v>44713</v>
      </c>
      <c r="B140" s="37">
        <v>2022</v>
      </c>
      <c r="C140" s="37" t="s">
        <v>35</v>
      </c>
      <c r="D140" s="41">
        <v>55988.113146196622</v>
      </c>
    </row>
    <row r="141" spans="1:4" ht="17.100000000000001" customHeight="1" x14ac:dyDescent="0.25">
      <c r="A141" s="39">
        <v>44743</v>
      </c>
      <c r="B141" s="37">
        <v>2022</v>
      </c>
      <c r="C141" s="37" t="s">
        <v>36</v>
      </c>
      <c r="D141" s="41">
        <v>58951.072231762148</v>
      </c>
    </row>
    <row r="142" spans="1:4" ht="17.100000000000001" customHeight="1" x14ac:dyDescent="0.25">
      <c r="A142" s="39">
        <v>44774</v>
      </c>
      <c r="B142" s="37">
        <v>2022</v>
      </c>
      <c r="C142" s="37" t="s">
        <v>37</v>
      </c>
      <c r="D142" s="41">
        <v>60172.848300412435</v>
      </c>
    </row>
    <row r="143" spans="1:4" ht="17.100000000000001" customHeight="1" x14ac:dyDescent="0.25">
      <c r="A143" s="39">
        <v>44805</v>
      </c>
      <c r="B143" s="37">
        <v>2022</v>
      </c>
      <c r="C143" s="37" t="s">
        <v>38</v>
      </c>
      <c r="D143" s="41">
        <v>59783.0684848897</v>
      </c>
    </row>
    <row r="144" spans="1:4" ht="17.100000000000001" customHeight="1" x14ac:dyDescent="0.25">
      <c r="A144" s="39">
        <v>44835</v>
      </c>
      <c r="B144" s="37">
        <v>2022</v>
      </c>
      <c r="C144" s="37" t="s">
        <v>39</v>
      </c>
      <c r="D144" s="41">
        <v>60469.633846914745</v>
      </c>
    </row>
    <row r="145" spans="1:4" ht="17.100000000000001" customHeight="1" x14ac:dyDescent="0.25">
      <c r="A145" s="39">
        <v>44866</v>
      </c>
      <c r="B145" s="37">
        <v>2022</v>
      </c>
      <c r="C145" s="37" t="s">
        <v>40</v>
      </c>
      <c r="D145" s="41">
        <v>60955.704368869134</v>
      </c>
    </row>
    <row r="146" spans="1:4" ht="17.100000000000001" customHeight="1" x14ac:dyDescent="0.25">
      <c r="A146" s="39">
        <v>44896</v>
      </c>
      <c r="B146" s="37">
        <v>2022</v>
      </c>
      <c r="C146" s="37" t="s">
        <v>41</v>
      </c>
      <c r="D146" s="41">
        <v>61633.911710864413</v>
      </c>
    </row>
    <row r="147" spans="1:4" ht="17.100000000000001" customHeight="1" x14ac:dyDescent="0.25">
      <c r="A147" s="39">
        <v>44927</v>
      </c>
      <c r="B147" s="37">
        <v>2023</v>
      </c>
      <c r="C147" s="37" t="s">
        <v>30</v>
      </c>
      <c r="D147" s="41">
        <v>61571.848983919517</v>
      </c>
    </row>
    <row r="148" spans="1:4" ht="17.100000000000001" customHeight="1" x14ac:dyDescent="0.25">
      <c r="A148" s="39">
        <v>44958</v>
      </c>
      <c r="B148" s="37">
        <v>2023</v>
      </c>
      <c r="C148" s="37" t="s">
        <v>31</v>
      </c>
      <c r="D148" s="41">
        <v>60449.583173253341</v>
      </c>
    </row>
    <row r="149" spans="1:4" ht="17.100000000000001" customHeight="1" x14ac:dyDescent="0.25">
      <c r="A149" s="39">
        <v>44986</v>
      </c>
      <c r="B149" s="37">
        <v>2023</v>
      </c>
      <c r="C149" s="37" t="s">
        <v>32</v>
      </c>
      <c r="D149" s="41">
        <v>59697.185828868423</v>
      </c>
    </row>
    <row r="150" spans="1:4" ht="17.100000000000001" customHeight="1" x14ac:dyDescent="0.25">
      <c r="A150" s="39">
        <v>45017</v>
      </c>
      <c r="B150" s="37">
        <v>2023</v>
      </c>
      <c r="C150" s="37" t="s">
        <v>33</v>
      </c>
      <c r="D150" s="41">
        <v>59140.879412135509</v>
      </c>
    </row>
    <row r="151" spans="1:4" ht="17.100000000000001" customHeight="1" x14ac:dyDescent="0.25">
      <c r="A151" s="39">
        <v>45047</v>
      </c>
      <c r="B151" s="37">
        <v>2023</v>
      </c>
      <c r="C151" s="37" t="s">
        <v>34</v>
      </c>
      <c r="D151" s="41">
        <v>58886.914062795498</v>
      </c>
    </row>
    <row r="152" spans="1:4" ht="17.100000000000001" customHeight="1" x14ac:dyDescent="0.25">
      <c r="A152" s="39">
        <v>45078</v>
      </c>
      <c r="B152" s="37">
        <v>2023</v>
      </c>
      <c r="C152" s="37" t="s">
        <v>35</v>
      </c>
      <c r="D152" s="68">
        <v>58545.695588710383</v>
      </c>
    </row>
    <row r="153" spans="1:4" ht="17.100000000000001" customHeight="1" x14ac:dyDescent="0.25">
      <c r="A153" s="39">
        <v>45108</v>
      </c>
      <c r="B153" s="37">
        <v>2023</v>
      </c>
      <c r="C153" s="37" t="s">
        <v>36</v>
      </c>
      <c r="D153" s="22">
        <v>58390.263327385037</v>
      </c>
    </row>
    <row r="154" spans="1:4" ht="17.100000000000001" customHeight="1" x14ac:dyDescent="0.25">
      <c r="A154" s="39">
        <v>45139</v>
      </c>
      <c r="B154" s="37">
        <v>2023</v>
      </c>
      <c r="C154" s="37" t="s">
        <v>37</v>
      </c>
      <c r="D154" s="22">
        <v>58590.715667186232</v>
      </c>
    </row>
    <row r="155" spans="1:4" ht="17.100000000000001" customHeight="1" x14ac:dyDescent="0.25">
      <c r="A155" s="39">
        <v>45170</v>
      </c>
      <c r="B155" s="37">
        <v>2023</v>
      </c>
      <c r="C155" s="37" t="s">
        <v>38</v>
      </c>
      <c r="D155" s="22">
        <v>57504.21141045785</v>
      </c>
    </row>
    <row r="156" spans="1:4" ht="17.100000000000001" customHeight="1" x14ac:dyDescent="0.25">
      <c r="A156" s="39">
        <v>45200</v>
      </c>
      <c r="B156" s="37">
        <v>2023</v>
      </c>
      <c r="C156" s="37" t="s">
        <v>39</v>
      </c>
      <c r="D156" s="68">
        <v>57583.967856693846</v>
      </c>
    </row>
  </sheetData>
  <pageMargins left="0.59055118110236227" right="0.31496062992125984" top="0.98425196850393704" bottom="0.55118110236220474" header="0.27559055118110237" footer="0.35433070866141736"/>
  <pageSetup scale="90"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sheetPr>
  <dimension ref="A2:G2620"/>
  <sheetViews>
    <sheetView topLeftCell="A2594" workbookViewId="0">
      <selection activeCell="G2612" sqref="G2612"/>
    </sheetView>
  </sheetViews>
  <sheetFormatPr baseColWidth="10" defaultRowHeight="15" x14ac:dyDescent="0.25"/>
  <cols>
    <col min="1" max="1" width="12" style="34" customWidth="1"/>
    <col min="2" max="3" width="12" style="35" customWidth="1"/>
    <col min="4" max="4" width="12" style="50" customWidth="1"/>
    <col min="5" max="6" width="12" style="34" customWidth="1"/>
    <col min="7" max="7" width="24.28515625" style="34" customWidth="1"/>
  </cols>
  <sheetData>
    <row r="2" spans="1:7" ht="30" x14ac:dyDescent="0.25">
      <c r="A2" s="38" t="s">
        <v>44</v>
      </c>
      <c r="B2" s="36" t="s">
        <v>42</v>
      </c>
      <c r="C2" s="36" t="s">
        <v>43</v>
      </c>
      <c r="D2" s="51" t="s">
        <v>45</v>
      </c>
      <c r="E2" s="40" t="s">
        <v>46</v>
      </c>
      <c r="F2" s="46" t="s">
        <v>51</v>
      </c>
      <c r="G2" s="46" t="s">
        <v>52</v>
      </c>
    </row>
    <row r="3" spans="1:7" x14ac:dyDescent="0.25">
      <c r="A3" s="39">
        <v>40544</v>
      </c>
      <c r="B3" s="37">
        <v>2011</v>
      </c>
      <c r="C3" s="37" t="s">
        <v>30</v>
      </c>
      <c r="D3" s="52" t="s">
        <v>3</v>
      </c>
      <c r="E3" s="43">
        <v>4622.3219832508221</v>
      </c>
      <c r="F3" s="62"/>
      <c r="G3" s="61"/>
    </row>
    <row r="4" spans="1:7" x14ac:dyDescent="0.25">
      <c r="A4" s="39">
        <v>40544</v>
      </c>
      <c r="B4" s="37">
        <v>2011</v>
      </c>
      <c r="C4" s="37" t="s">
        <v>30</v>
      </c>
      <c r="D4" s="52" t="s">
        <v>4</v>
      </c>
      <c r="E4" s="43">
        <v>2674.9892524607585</v>
      </c>
      <c r="F4" s="62"/>
      <c r="G4" s="61"/>
    </row>
    <row r="5" spans="1:7" x14ac:dyDescent="0.25">
      <c r="A5" s="39">
        <v>40544</v>
      </c>
      <c r="B5" s="37">
        <v>2011</v>
      </c>
      <c r="C5" s="37" t="s">
        <v>30</v>
      </c>
      <c r="D5" s="52" t="s">
        <v>5</v>
      </c>
      <c r="E5" s="43">
        <v>1280.5009544950728</v>
      </c>
      <c r="F5" s="62"/>
      <c r="G5" s="61"/>
    </row>
    <row r="6" spans="1:7" x14ac:dyDescent="0.25">
      <c r="A6" s="39">
        <v>40544</v>
      </c>
      <c r="B6" s="37">
        <v>2011</v>
      </c>
      <c r="C6" s="37" t="s">
        <v>30</v>
      </c>
      <c r="D6" s="52" t="s">
        <v>6</v>
      </c>
      <c r="E6" s="43">
        <v>2548.6712911846171</v>
      </c>
      <c r="F6" s="62"/>
      <c r="G6" s="61"/>
    </row>
    <row r="7" spans="1:7" x14ac:dyDescent="0.25">
      <c r="A7" s="39">
        <v>40544</v>
      </c>
      <c r="B7" s="37">
        <v>2011</v>
      </c>
      <c r="C7" s="37" t="s">
        <v>30</v>
      </c>
      <c r="D7" s="52" t="s">
        <v>7</v>
      </c>
      <c r="E7" s="43">
        <v>1617.1733693195797</v>
      </c>
      <c r="F7" s="62"/>
      <c r="G7" s="61"/>
    </row>
    <row r="8" spans="1:7" x14ac:dyDescent="0.25">
      <c r="A8" s="39">
        <v>40544</v>
      </c>
      <c r="B8" s="37">
        <v>2011</v>
      </c>
      <c r="C8" s="37" t="s">
        <v>30</v>
      </c>
      <c r="D8" s="52" t="s">
        <v>8</v>
      </c>
      <c r="E8" s="43">
        <v>2474.9314676493759</v>
      </c>
      <c r="F8" s="62"/>
      <c r="G8" s="61"/>
    </row>
    <row r="9" spans="1:7" x14ac:dyDescent="0.25">
      <c r="A9" s="39">
        <v>40544</v>
      </c>
      <c r="B9" s="37">
        <v>2011</v>
      </c>
      <c r="C9" s="37" t="s">
        <v>30</v>
      </c>
      <c r="D9" s="52" t="s">
        <v>9</v>
      </c>
      <c r="E9" s="43">
        <v>1245.0704145697885</v>
      </c>
      <c r="F9" s="62"/>
      <c r="G9" s="61"/>
    </row>
    <row r="10" spans="1:7" x14ac:dyDescent="0.25">
      <c r="A10" s="39">
        <v>40544</v>
      </c>
      <c r="B10" s="37">
        <v>2011</v>
      </c>
      <c r="C10" s="37" t="s">
        <v>30</v>
      </c>
      <c r="D10" s="52" t="s">
        <v>10</v>
      </c>
      <c r="E10" s="43">
        <v>3479.1607584486428</v>
      </c>
      <c r="F10" s="62"/>
      <c r="G10" s="61"/>
    </row>
    <row r="11" spans="1:7" x14ac:dyDescent="0.25">
      <c r="A11" s="39">
        <v>40544</v>
      </c>
      <c r="B11" s="37">
        <v>2011</v>
      </c>
      <c r="C11" s="37" t="s">
        <v>30</v>
      </c>
      <c r="D11" s="52" t="s">
        <v>11</v>
      </c>
      <c r="E11" s="43">
        <v>1133.6510775980485</v>
      </c>
      <c r="F11" s="62"/>
      <c r="G11" s="61"/>
    </row>
    <row r="12" spans="1:7" x14ac:dyDescent="0.25">
      <c r="A12" s="39">
        <v>40544</v>
      </c>
      <c r="B12" s="37">
        <v>2011</v>
      </c>
      <c r="C12" s="37" t="s">
        <v>30</v>
      </c>
      <c r="D12" s="52" t="s">
        <v>12</v>
      </c>
      <c r="E12" s="43">
        <v>2363.3464282929262</v>
      </c>
      <c r="F12" s="62"/>
      <c r="G12" s="61"/>
    </row>
    <row r="13" spans="1:7" x14ac:dyDescent="0.25">
      <c r="A13" s="39">
        <v>40544</v>
      </c>
      <c r="B13" s="37">
        <v>2011</v>
      </c>
      <c r="C13" s="37" t="s">
        <v>30</v>
      </c>
      <c r="D13" s="52" t="s">
        <v>13</v>
      </c>
      <c r="E13" s="43">
        <v>3059.0196011789612</v>
      </c>
      <c r="F13" s="62"/>
      <c r="G13" s="61"/>
    </row>
    <row r="14" spans="1:7" x14ac:dyDescent="0.25">
      <c r="A14" s="39">
        <v>40544</v>
      </c>
      <c r="B14" s="37">
        <v>2011</v>
      </c>
      <c r="C14" s="37" t="s">
        <v>30</v>
      </c>
      <c r="D14" s="52" t="s">
        <v>14</v>
      </c>
      <c r="E14" s="43">
        <v>4510.686762440062</v>
      </c>
      <c r="F14" s="62"/>
      <c r="G14" s="61"/>
    </row>
    <row r="15" spans="1:7" x14ac:dyDescent="0.25">
      <c r="A15" s="39">
        <v>40544</v>
      </c>
      <c r="B15" s="37">
        <v>2011</v>
      </c>
      <c r="C15" s="37" t="s">
        <v>30</v>
      </c>
      <c r="D15" s="52" t="s">
        <v>15</v>
      </c>
      <c r="E15" s="43">
        <v>1860.9316835072082</v>
      </c>
      <c r="F15" s="62"/>
      <c r="G15" s="61"/>
    </row>
    <row r="16" spans="1:7" x14ac:dyDescent="0.25">
      <c r="A16" s="39">
        <v>40544</v>
      </c>
      <c r="B16" s="37">
        <v>2011</v>
      </c>
      <c r="C16" s="37" t="s">
        <v>30</v>
      </c>
      <c r="D16" s="52" t="s">
        <v>16</v>
      </c>
      <c r="E16" s="43">
        <v>1621.9535944787137</v>
      </c>
      <c r="F16" s="62"/>
      <c r="G16" s="61"/>
    </row>
    <row r="17" spans="1:7" x14ac:dyDescent="0.25">
      <c r="A17" s="39">
        <v>40544</v>
      </c>
      <c r="B17" s="37">
        <v>2011</v>
      </c>
      <c r="C17" s="37" t="s">
        <v>30</v>
      </c>
      <c r="D17" s="52" t="s">
        <v>17</v>
      </c>
      <c r="E17" s="43">
        <v>2198.9054528541583</v>
      </c>
      <c r="F17" s="62"/>
      <c r="G17" s="61"/>
    </row>
    <row r="18" spans="1:7" x14ac:dyDescent="0.25">
      <c r="A18" s="39">
        <v>40544</v>
      </c>
      <c r="B18" s="37">
        <v>2011</v>
      </c>
      <c r="C18" s="37" t="s">
        <v>30</v>
      </c>
      <c r="D18" s="52" t="s">
        <v>18</v>
      </c>
      <c r="E18" s="43">
        <v>1350.1166552448547</v>
      </c>
      <c r="F18" s="62"/>
      <c r="G18" s="61"/>
    </row>
    <row r="19" spans="1:7" x14ac:dyDescent="0.25">
      <c r="A19" s="39">
        <v>40544</v>
      </c>
      <c r="B19" s="37">
        <v>2011</v>
      </c>
      <c r="C19" s="37" t="s">
        <v>30</v>
      </c>
      <c r="D19" s="52" t="s">
        <v>19</v>
      </c>
      <c r="E19" s="43">
        <v>2224.4984157070098</v>
      </c>
      <c r="F19" s="62"/>
      <c r="G19" s="61"/>
    </row>
    <row r="20" spans="1:7" x14ac:dyDescent="0.25">
      <c r="A20" s="39">
        <v>40575</v>
      </c>
      <c r="B20" s="37">
        <v>2011</v>
      </c>
      <c r="C20" s="37" t="s">
        <v>31</v>
      </c>
      <c r="D20" s="52" t="s">
        <v>3</v>
      </c>
      <c r="E20" s="43">
        <v>4641.9116447691458</v>
      </c>
      <c r="F20" s="62">
        <f>+(Tabla146[[#This Row],[Costo]]/E3-1)*100</f>
        <v>0.42380564550257294</v>
      </c>
      <c r="G20" s="61"/>
    </row>
    <row r="21" spans="1:7" x14ac:dyDescent="0.25">
      <c r="A21" s="39">
        <v>40575</v>
      </c>
      <c r="B21" s="37">
        <v>2011</v>
      </c>
      <c r="C21" s="37" t="s">
        <v>31</v>
      </c>
      <c r="D21" s="52" t="s">
        <v>4</v>
      </c>
      <c r="E21" s="43">
        <v>2655.1285094465861</v>
      </c>
      <c r="F21" s="62">
        <f>+(Tabla146[[#This Row],[Costo]]/E4-1)*100</f>
        <v>-0.74246066581024062</v>
      </c>
      <c r="G21" s="61"/>
    </row>
    <row r="22" spans="1:7" x14ac:dyDescent="0.25">
      <c r="A22" s="39">
        <v>40575</v>
      </c>
      <c r="B22" s="37">
        <v>2011</v>
      </c>
      <c r="C22" s="37" t="s">
        <v>31</v>
      </c>
      <c r="D22" s="52" t="s">
        <v>5</v>
      </c>
      <c r="E22" s="43">
        <v>1233.1881113728282</v>
      </c>
      <c r="F22" s="62">
        <f>+(Tabla146[[#This Row],[Costo]]/E5-1)*100</f>
        <v>-3.6948698051459949</v>
      </c>
      <c r="G22" s="61"/>
    </row>
    <row r="23" spans="1:7" x14ac:dyDescent="0.25">
      <c r="A23" s="39">
        <v>40575</v>
      </c>
      <c r="B23" s="37">
        <v>2011</v>
      </c>
      <c r="C23" s="37" t="s">
        <v>31</v>
      </c>
      <c r="D23" s="52" t="s">
        <v>6</v>
      </c>
      <c r="E23" s="43">
        <v>2538.2417481792072</v>
      </c>
      <c r="F23" s="62">
        <f>+(Tabla146[[#This Row],[Costo]]/E6-1)*100</f>
        <v>-0.40921491294243495</v>
      </c>
      <c r="G23" s="61"/>
    </row>
    <row r="24" spans="1:7" x14ac:dyDescent="0.25">
      <c r="A24" s="39">
        <v>40575</v>
      </c>
      <c r="B24" s="37">
        <v>2011</v>
      </c>
      <c r="C24" s="37" t="s">
        <v>31</v>
      </c>
      <c r="D24" s="52" t="s">
        <v>7</v>
      </c>
      <c r="E24" s="43">
        <v>1627.559580575617</v>
      </c>
      <c r="F24" s="62">
        <f>+(Tabla146[[#This Row],[Costo]]/E7-1)*100</f>
        <v>0.64224476194578717</v>
      </c>
      <c r="G24" s="61"/>
    </row>
    <row r="25" spans="1:7" x14ac:dyDescent="0.25">
      <c r="A25" s="39">
        <v>40575</v>
      </c>
      <c r="B25" s="37">
        <v>2011</v>
      </c>
      <c r="C25" s="37" t="s">
        <v>31</v>
      </c>
      <c r="D25" s="52" t="s">
        <v>8</v>
      </c>
      <c r="E25" s="43">
        <v>2499.8853888842582</v>
      </c>
      <c r="F25" s="62">
        <f>+(Tabla146[[#This Row],[Costo]]/E8-1)*100</f>
        <v>1.0082671605684101</v>
      </c>
      <c r="G25" s="61"/>
    </row>
    <row r="26" spans="1:7" x14ac:dyDescent="0.25">
      <c r="A26" s="39">
        <v>40575</v>
      </c>
      <c r="B26" s="37">
        <v>2011</v>
      </c>
      <c r="C26" s="37" t="s">
        <v>31</v>
      </c>
      <c r="D26" s="52" t="s">
        <v>9</v>
      </c>
      <c r="E26" s="43">
        <v>1268.3763158079396</v>
      </c>
      <c r="F26" s="62">
        <f>+(Tabla146[[#This Row],[Costo]]/E9-1)*100</f>
        <v>1.8718540706955888</v>
      </c>
      <c r="G26" s="61"/>
    </row>
    <row r="27" spans="1:7" x14ac:dyDescent="0.25">
      <c r="A27" s="39">
        <v>40575</v>
      </c>
      <c r="B27" s="37">
        <v>2011</v>
      </c>
      <c r="C27" s="37" t="s">
        <v>31</v>
      </c>
      <c r="D27" s="52" t="s">
        <v>10</v>
      </c>
      <c r="E27" s="43">
        <v>3505.7743558737734</v>
      </c>
      <c r="F27" s="62">
        <f>+(Tabla146[[#This Row],[Costo]]/E10-1)*100</f>
        <v>0.76494302140259762</v>
      </c>
      <c r="G27" s="61"/>
    </row>
    <row r="28" spans="1:7" x14ac:dyDescent="0.25">
      <c r="A28" s="39">
        <v>40575</v>
      </c>
      <c r="B28" s="37">
        <v>2011</v>
      </c>
      <c r="C28" s="37" t="s">
        <v>31</v>
      </c>
      <c r="D28" s="52" t="s">
        <v>11</v>
      </c>
      <c r="E28" s="43">
        <v>1206.5767212480428</v>
      </c>
      <c r="F28" s="62">
        <f>+(Tabla146[[#This Row],[Costo]]/E11-1)*100</f>
        <v>6.4328120963380808</v>
      </c>
      <c r="G28" s="61"/>
    </row>
    <row r="29" spans="1:7" x14ac:dyDescent="0.25">
      <c r="A29" s="39">
        <v>40575</v>
      </c>
      <c r="B29" s="37">
        <v>2011</v>
      </c>
      <c r="C29" s="37" t="s">
        <v>31</v>
      </c>
      <c r="D29" s="52" t="s">
        <v>12</v>
      </c>
      <c r="E29" s="43">
        <v>2022.4714927096388</v>
      </c>
      <c r="F29" s="62">
        <f>+(Tabla146[[#This Row],[Costo]]/E12-1)*100</f>
        <v>-14.423401135884484</v>
      </c>
      <c r="G29" s="61"/>
    </row>
    <row r="30" spans="1:7" x14ac:dyDescent="0.25">
      <c r="A30" s="39">
        <v>40575</v>
      </c>
      <c r="B30" s="37">
        <v>2011</v>
      </c>
      <c r="C30" s="37" t="s">
        <v>31</v>
      </c>
      <c r="D30" s="52" t="s">
        <v>13</v>
      </c>
      <c r="E30" s="43">
        <v>3058.4687431515708</v>
      </c>
      <c r="F30" s="62">
        <f>+(Tabla146[[#This Row],[Costo]]/E13-1)*100</f>
        <v>-1.8007665827901587E-2</v>
      </c>
      <c r="G30" s="61"/>
    </row>
    <row r="31" spans="1:7" x14ac:dyDescent="0.25">
      <c r="A31" s="39">
        <v>40575</v>
      </c>
      <c r="B31" s="37">
        <v>2011</v>
      </c>
      <c r="C31" s="37" t="s">
        <v>31</v>
      </c>
      <c r="D31" s="52" t="s">
        <v>14</v>
      </c>
      <c r="E31" s="43">
        <v>4502.1625808005074</v>
      </c>
      <c r="F31" s="62">
        <f>+(Tabla146[[#This Row],[Costo]]/E14-1)*100</f>
        <v>-0.18897746814374727</v>
      </c>
      <c r="G31" s="61"/>
    </row>
    <row r="32" spans="1:7" x14ac:dyDescent="0.25">
      <c r="A32" s="39">
        <v>40575</v>
      </c>
      <c r="B32" s="37">
        <v>2011</v>
      </c>
      <c r="C32" s="37" t="s">
        <v>31</v>
      </c>
      <c r="D32" s="52" t="s">
        <v>15</v>
      </c>
      <c r="E32" s="43">
        <v>1853.7331871434722</v>
      </c>
      <c r="F32" s="62">
        <f>+(Tabla146[[#This Row],[Costo]]/E15-1)*100</f>
        <v>-0.38682217233086957</v>
      </c>
      <c r="G32" s="61"/>
    </row>
    <row r="33" spans="1:7" x14ac:dyDescent="0.25">
      <c r="A33" s="39">
        <v>40575</v>
      </c>
      <c r="B33" s="37">
        <v>2011</v>
      </c>
      <c r="C33" s="37" t="s">
        <v>31</v>
      </c>
      <c r="D33" s="52" t="s">
        <v>16</v>
      </c>
      <c r="E33" s="43">
        <v>1335.2493546264429</v>
      </c>
      <c r="F33" s="62">
        <f>+(Tabla146[[#This Row],[Costo]]/E16-1)*100</f>
        <v>-17.676476122882899</v>
      </c>
      <c r="G33" s="61"/>
    </row>
    <row r="34" spans="1:7" x14ac:dyDescent="0.25">
      <c r="A34" s="39">
        <v>40575</v>
      </c>
      <c r="B34" s="37">
        <v>2011</v>
      </c>
      <c r="C34" s="37" t="s">
        <v>31</v>
      </c>
      <c r="D34" s="52" t="s">
        <v>17</v>
      </c>
      <c r="E34" s="43">
        <v>2284.8884865760451</v>
      </c>
      <c r="F34" s="62">
        <f>+(Tabla146[[#This Row],[Costo]]/E17-1)*100</f>
        <v>3.9102651553426959</v>
      </c>
      <c r="G34" s="61"/>
    </row>
    <row r="35" spans="1:7" x14ac:dyDescent="0.25">
      <c r="A35" s="39">
        <v>40575</v>
      </c>
      <c r="B35" s="37">
        <v>2011</v>
      </c>
      <c r="C35" s="37" t="s">
        <v>31</v>
      </c>
      <c r="D35" s="52" t="s">
        <v>18</v>
      </c>
      <c r="E35" s="43">
        <v>1365.8507109024999</v>
      </c>
      <c r="F35" s="62">
        <f>+(Tabla146[[#This Row],[Costo]]/E18-1)*100</f>
        <v>1.1653849018544049</v>
      </c>
      <c r="G35" s="61"/>
    </row>
    <row r="36" spans="1:7" x14ac:dyDescent="0.25">
      <c r="A36" s="39">
        <v>40575</v>
      </c>
      <c r="B36" s="37">
        <v>2011</v>
      </c>
      <c r="C36" s="37" t="s">
        <v>31</v>
      </c>
      <c r="D36" s="52" t="s">
        <v>19</v>
      </c>
      <c r="E36" s="43">
        <v>2274.722707641758</v>
      </c>
      <c r="F36" s="62">
        <f>+(Tabla146[[#This Row],[Costo]]/E19-1)*100</f>
        <v>2.257780521672581</v>
      </c>
      <c r="G36" s="61"/>
    </row>
    <row r="37" spans="1:7" x14ac:dyDescent="0.25">
      <c r="A37" s="39">
        <v>40603</v>
      </c>
      <c r="B37" s="37">
        <v>2011</v>
      </c>
      <c r="C37" s="37" t="s">
        <v>32</v>
      </c>
      <c r="D37" s="52" t="s">
        <v>3</v>
      </c>
      <c r="E37" s="43">
        <v>4639.7073844602774</v>
      </c>
      <c r="F37" s="62">
        <f>+(Tabla146[[#This Row],[Costo]]/E20-1)*100</f>
        <v>-4.748604621443997E-2</v>
      </c>
      <c r="G37" s="61"/>
    </row>
    <row r="38" spans="1:7" x14ac:dyDescent="0.25">
      <c r="A38" s="39">
        <v>40603</v>
      </c>
      <c r="B38" s="37">
        <v>2011</v>
      </c>
      <c r="C38" s="37" t="s">
        <v>32</v>
      </c>
      <c r="D38" s="52" t="s">
        <v>4</v>
      </c>
      <c r="E38" s="43">
        <v>2672.835896386533</v>
      </c>
      <c r="F38" s="62">
        <f>+(Tabla146[[#This Row],[Costo]]/E21-1)*100</f>
        <v>0.66691261371893962</v>
      </c>
      <c r="G38" s="61"/>
    </row>
    <row r="39" spans="1:7" x14ac:dyDescent="0.25">
      <c r="A39" s="39">
        <v>40603</v>
      </c>
      <c r="B39" s="37">
        <v>2011</v>
      </c>
      <c r="C39" s="37" t="s">
        <v>32</v>
      </c>
      <c r="D39" s="52" t="s">
        <v>5</v>
      </c>
      <c r="E39" s="43">
        <v>1169.7590901015872</v>
      </c>
      <c r="F39" s="62">
        <f>+(Tabla146[[#This Row],[Costo]]/E22-1)*100</f>
        <v>-5.1434992509479809</v>
      </c>
      <c r="G39" s="61"/>
    </row>
    <row r="40" spans="1:7" x14ac:dyDescent="0.25">
      <c r="A40" s="39">
        <v>40603</v>
      </c>
      <c r="B40" s="37">
        <v>2011</v>
      </c>
      <c r="C40" s="37" t="s">
        <v>32</v>
      </c>
      <c r="D40" s="52" t="s">
        <v>6</v>
      </c>
      <c r="E40" s="43">
        <v>2653.25369967919</v>
      </c>
      <c r="F40" s="62">
        <f>+(Tabla146[[#This Row],[Costo]]/E23-1)*100</f>
        <v>4.5311661736903597</v>
      </c>
      <c r="G40" s="61"/>
    </row>
    <row r="41" spans="1:7" x14ac:dyDescent="0.25">
      <c r="A41" s="39">
        <v>40603</v>
      </c>
      <c r="B41" s="37">
        <v>2011</v>
      </c>
      <c r="C41" s="37" t="s">
        <v>32</v>
      </c>
      <c r="D41" s="52" t="s">
        <v>7</v>
      </c>
      <c r="E41" s="43">
        <v>1638.4555628096546</v>
      </c>
      <c r="F41" s="62">
        <f>+(Tabla146[[#This Row],[Costo]]/E24-1)*100</f>
        <v>0.66946748764700192</v>
      </c>
      <c r="G41" s="61"/>
    </row>
    <row r="42" spans="1:7" x14ac:dyDescent="0.25">
      <c r="A42" s="39">
        <v>40603</v>
      </c>
      <c r="B42" s="37">
        <v>2011</v>
      </c>
      <c r="C42" s="37" t="s">
        <v>32</v>
      </c>
      <c r="D42" s="52" t="s">
        <v>8</v>
      </c>
      <c r="E42" s="43">
        <v>2522.7303173213818</v>
      </c>
      <c r="F42" s="62">
        <f>+(Tabla146[[#This Row],[Costo]]/E25-1)*100</f>
        <v>0.91383903192936433</v>
      </c>
      <c r="G42" s="61"/>
    </row>
    <row r="43" spans="1:7" x14ac:dyDescent="0.25">
      <c r="A43" s="39">
        <v>40603</v>
      </c>
      <c r="B43" s="37">
        <v>2011</v>
      </c>
      <c r="C43" s="37" t="s">
        <v>32</v>
      </c>
      <c r="D43" s="52" t="s">
        <v>9</v>
      </c>
      <c r="E43" s="43">
        <v>1269.967664774736</v>
      </c>
      <c r="F43" s="62">
        <f>+(Tabla146[[#This Row],[Costo]]/E26-1)*100</f>
        <v>0.12546347223321153</v>
      </c>
      <c r="G43" s="61"/>
    </row>
    <row r="44" spans="1:7" x14ac:dyDescent="0.25">
      <c r="A44" s="39">
        <v>40603</v>
      </c>
      <c r="B44" s="37">
        <v>2011</v>
      </c>
      <c r="C44" s="37" t="s">
        <v>32</v>
      </c>
      <c r="D44" s="52" t="s">
        <v>10</v>
      </c>
      <c r="E44" s="43">
        <v>3137.3627223437566</v>
      </c>
      <c r="F44" s="62">
        <f>+(Tabla146[[#This Row],[Costo]]/E27-1)*100</f>
        <v>-10.508709236028245</v>
      </c>
      <c r="G44" s="61"/>
    </row>
    <row r="45" spans="1:7" x14ac:dyDescent="0.25">
      <c r="A45" s="39">
        <v>40603</v>
      </c>
      <c r="B45" s="37">
        <v>2011</v>
      </c>
      <c r="C45" s="37" t="s">
        <v>32</v>
      </c>
      <c r="D45" s="52" t="s">
        <v>11</v>
      </c>
      <c r="E45" s="43">
        <v>1153.3622541655122</v>
      </c>
      <c r="F45" s="62">
        <f>+(Tabla146[[#This Row],[Costo]]/E28-1)*100</f>
        <v>-4.4103674590611375</v>
      </c>
      <c r="G45" s="61"/>
    </row>
    <row r="46" spans="1:7" x14ac:dyDescent="0.25">
      <c r="A46" s="39">
        <v>40603</v>
      </c>
      <c r="B46" s="37">
        <v>2011</v>
      </c>
      <c r="C46" s="37" t="s">
        <v>32</v>
      </c>
      <c r="D46" s="52" t="s">
        <v>12</v>
      </c>
      <c r="E46" s="43">
        <v>1783.6944602134274</v>
      </c>
      <c r="F46" s="62">
        <f>+(Tabla146[[#This Row],[Costo]]/E29-1)*100</f>
        <v>-11.806200154460821</v>
      </c>
      <c r="G46" s="61"/>
    </row>
    <row r="47" spans="1:7" x14ac:dyDescent="0.25">
      <c r="A47" s="39">
        <v>40603</v>
      </c>
      <c r="B47" s="37">
        <v>2011</v>
      </c>
      <c r="C47" s="37" t="s">
        <v>32</v>
      </c>
      <c r="D47" s="52" t="s">
        <v>13</v>
      </c>
      <c r="E47" s="43">
        <v>3175.0657277529581</v>
      </c>
      <c r="F47" s="62">
        <f>+(Tabla146[[#This Row],[Costo]]/E30-1)*100</f>
        <v>3.8122666730685983</v>
      </c>
      <c r="G47" s="61"/>
    </row>
    <row r="48" spans="1:7" x14ac:dyDescent="0.25">
      <c r="A48" s="39">
        <v>40603</v>
      </c>
      <c r="B48" s="37">
        <v>2011</v>
      </c>
      <c r="C48" s="37" t="s">
        <v>32</v>
      </c>
      <c r="D48" s="52" t="s">
        <v>14</v>
      </c>
      <c r="E48" s="43">
        <v>4509.6395726990213</v>
      </c>
      <c r="F48" s="62">
        <f>+(Tabla146[[#This Row],[Costo]]/E31-1)*100</f>
        <v>0.16607556400560775</v>
      </c>
      <c r="G48" s="61"/>
    </row>
    <row r="49" spans="1:7" x14ac:dyDescent="0.25">
      <c r="A49" s="39">
        <v>40603</v>
      </c>
      <c r="B49" s="37">
        <v>2011</v>
      </c>
      <c r="C49" s="37" t="s">
        <v>32</v>
      </c>
      <c r="D49" s="52" t="s">
        <v>15</v>
      </c>
      <c r="E49" s="43">
        <v>1863.3780518389181</v>
      </c>
      <c r="F49" s="62">
        <f>+(Tabla146[[#This Row],[Costo]]/E32-1)*100</f>
        <v>0.5202941158057417</v>
      </c>
      <c r="G49" s="61"/>
    </row>
    <row r="50" spans="1:7" x14ac:dyDescent="0.25">
      <c r="A50" s="39">
        <v>40603</v>
      </c>
      <c r="B50" s="37">
        <v>2011</v>
      </c>
      <c r="C50" s="37" t="s">
        <v>32</v>
      </c>
      <c r="D50" s="52" t="s">
        <v>16</v>
      </c>
      <c r="E50" s="43">
        <v>1340.1170210533955</v>
      </c>
      <c r="F50" s="62">
        <f>+(Tabla146[[#This Row],[Costo]]/E33-1)*100</f>
        <v>0.36455111624558167</v>
      </c>
      <c r="G50" s="61"/>
    </row>
    <row r="51" spans="1:7" x14ac:dyDescent="0.25">
      <c r="A51" s="39">
        <v>40603</v>
      </c>
      <c r="B51" s="37">
        <v>2011</v>
      </c>
      <c r="C51" s="37" t="s">
        <v>32</v>
      </c>
      <c r="D51" s="52" t="s">
        <v>17</v>
      </c>
      <c r="E51" s="43">
        <v>2334.2597368014813</v>
      </c>
      <c r="F51" s="62">
        <f>+(Tabla146[[#This Row],[Costo]]/E34-1)*100</f>
        <v>2.1607728567716755</v>
      </c>
      <c r="G51" s="61"/>
    </row>
    <row r="52" spans="1:7" x14ac:dyDescent="0.25">
      <c r="A52" s="39">
        <v>40603</v>
      </c>
      <c r="B52" s="37">
        <v>2011</v>
      </c>
      <c r="C52" s="37" t="s">
        <v>32</v>
      </c>
      <c r="D52" s="52" t="s">
        <v>18</v>
      </c>
      <c r="E52" s="43">
        <v>1369.8818188582866</v>
      </c>
      <c r="F52" s="62">
        <f>+(Tabla146[[#This Row],[Costo]]/E35-1)*100</f>
        <v>0.29513532654845687</v>
      </c>
      <c r="G52" s="61"/>
    </row>
    <row r="53" spans="1:7" x14ac:dyDescent="0.25">
      <c r="A53" s="39">
        <v>40603</v>
      </c>
      <c r="B53" s="37">
        <v>2011</v>
      </c>
      <c r="C53" s="37" t="s">
        <v>32</v>
      </c>
      <c r="D53" s="52" t="s">
        <v>19</v>
      </c>
      <c r="E53" s="43">
        <v>2351.763920804236</v>
      </c>
      <c r="F53" s="62">
        <f>+(Tabla146[[#This Row],[Costo]]/E36-1)*100</f>
        <v>3.3868397630912872</v>
      </c>
      <c r="G53" s="61"/>
    </row>
    <row r="54" spans="1:7" x14ac:dyDescent="0.25">
      <c r="A54" s="39">
        <v>40634</v>
      </c>
      <c r="B54" s="37">
        <v>2011</v>
      </c>
      <c r="C54" s="37" t="s">
        <v>33</v>
      </c>
      <c r="D54" s="52" t="s">
        <v>3</v>
      </c>
      <c r="E54" s="43">
        <v>4630.810183533973</v>
      </c>
      <c r="F54" s="62">
        <f>+(Tabla146[[#This Row],[Costo]]/E37-1)*100</f>
        <v>-0.19176211319066327</v>
      </c>
      <c r="G54" s="61"/>
    </row>
    <row r="55" spans="1:7" x14ac:dyDescent="0.25">
      <c r="A55" s="39">
        <v>40634</v>
      </c>
      <c r="B55" s="37">
        <v>2011</v>
      </c>
      <c r="C55" s="37" t="s">
        <v>33</v>
      </c>
      <c r="D55" s="52" t="s">
        <v>4</v>
      </c>
      <c r="E55" s="43">
        <v>2684.403276656637</v>
      </c>
      <c r="F55" s="62">
        <f>+(Tabla146[[#This Row],[Costo]]/E38-1)*100</f>
        <v>0.43277555070784235</v>
      </c>
      <c r="G55" s="61"/>
    </row>
    <row r="56" spans="1:7" x14ac:dyDescent="0.25">
      <c r="A56" s="39">
        <v>40634</v>
      </c>
      <c r="B56" s="37">
        <v>2011</v>
      </c>
      <c r="C56" s="37" t="s">
        <v>33</v>
      </c>
      <c r="D56" s="52" t="s">
        <v>5</v>
      </c>
      <c r="E56" s="43">
        <v>1165.8529822136627</v>
      </c>
      <c r="F56" s="62">
        <f>+(Tabla146[[#This Row],[Costo]]/E39-1)*100</f>
        <v>-0.33392413198389814</v>
      </c>
      <c r="G56" s="61"/>
    </row>
    <row r="57" spans="1:7" x14ac:dyDescent="0.25">
      <c r="A57" s="39">
        <v>40634</v>
      </c>
      <c r="B57" s="37">
        <v>2011</v>
      </c>
      <c r="C57" s="37" t="s">
        <v>33</v>
      </c>
      <c r="D57" s="52" t="s">
        <v>6</v>
      </c>
      <c r="E57" s="43">
        <v>2658.2054648108037</v>
      </c>
      <c r="F57" s="62">
        <f>+(Tabla146[[#This Row],[Costo]]/E40-1)*100</f>
        <v>0.18662991527016448</v>
      </c>
      <c r="G57" s="61"/>
    </row>
    <row r="58" spans="1:7" x14ac:dyDescent="0.25">
      <c r="A58" s="39">
        <v>40634</v>
      </c>
      <c r="B58" s="37">
        <v>2011</v>
      </c>
      <c r="C58" s="37" t="s">
        <v>33</v>
      </c>
      <c r="D58" s="52" t="s">
        <v>7</v>
      </c>
      <c r="E58" s="43">
        <v>1631.3054425100552</v>
      </c>
      <c r="F58" s="62">
        <f>+(Tabla146[[#This Row],[Costo]]/E41-1)*100</f>
        <v>-0.43639391033213348</v>
      </c>
      <c r="G58" s="61"/>
    </row>
    <row r="59" spans="1:7" x14ac:dyDescent="0.25">
      <c r="A59" s="39">
        <v>40634</v>
      </c>
      <c r="B59" s="37">
        <v>2011</v>
      </c>
      <c r="C59" s="37" t="s">
        <v>33</v>
      </c>
      <c r="D59" s="52" t="s">
        <v>8</v>
      </c>
      <c r="E59" s="43">
        <v>2540.8507637630987</v>
      </c>
      <c r="F59" s="62">
        <f>+(Tabla146[[#This Row],[Costo]]/E42-1)*100</f>
        <v>0.7182871001826685</v>
      </c>
      <c r="G59" s="61"/>
    </row>
    <row r="60" spans="1:7" x14ac:dyDescent="0.25">
      <c r="A60" s="39">
        <v>40634</v>
      </c>
      <c r="B60" s="37">
        <v>2011</v>
      </c>
      <c r="C60" s="37" t="s">
        <v>33</v>
      </c>
      <c r="D60" s="52" t="s">
        <v>9</v>
      </c>
      <c r="E60" s="43">
        <v>1289.4479676504252</v>
      </c>
      <c r="F60" s="62">
        <f>+(Tabla146[[#This Row],[Costo]]/E43-1)*100</f>
        <v>1.5339211710673428</v>
      </c>
      <c r="G60" s="61"/>
    </row>
    <row r="61" spans="1:7" x14ac:dyDescent="0.25">
      <c r="A61" s="39">
        <v>40634</v>
      </c>
      <c r="B61" s="37">
        <v>2011</v>
      </c>
      <c r="C61" s="37" t="s">
        <v>33</v>
      </c>
      <c r="D61" s="52" t="s">
        <v>10</v>
      </c>
      <c r="E61" s="43">
        <v>2570.4326575858086</v>
      </c>
      <c r="F61" s="62">
        <f>+(Tabla146[[#This Row],[Costo]]/E44-1)*100</f>
        <v>-18.070274779526439</v>
      </c>
      <c r="G61" s="61"/>
    </row>
    <row r="62" spans="1:7" x14ac:dyDescent="0.25">
      <c r="A62" s="39">
        <v>40634</v>
      </c>
      <c r="B62" s="37">
        <v>2011</v>
      </c>
      <c r="C62" s="37" t="s">
        <v>33</v>
      </c>
      <c r="D62" s="52" t="s">
        <v>11</v>
      </c>
      <c r="E62" s="43">
        <v>1125.841173496952</v>
      </c>
      <c r="F62" s="62">
        <f>+(Tabla146[[#This Row],[Costo]]/E45-1)*100</f>
        <v>-2.3861610321617821</v>
      </c>
      <c r="G62" s="61"/>
    </row>
    <row r="63" spans="1:7" x14ac:dyDescent="0.25">
      <c r="A63" s="39">
        <v>40634</v>
      </c>
      <c r="B63" s="37">
        <v>2011</v>
      </c>
      <c r="C63" s="37" t="s">
        <v>33</v>
      </c>
      <c r="D63" s="52" t="s">
        <v>12</v>
      </c>
      <c r="E63" s="43">
        <v>1648.3480802963513</v>
      </c>
      <c r="F63" s="62">
        <f>+(Tabla146[[#This Row],[Costo]]/E46-1)*100</f>
        <v>-7.5879800569028655</v>
      </c>
      <c r="G63" s="61"/>
    </row>
    <row r="64" spans="1:7" x14ac:dyDescent="0.25">
      <c r="A64" s="39">
        <v>40634</v>
      </c>
      <c r="B64" s="37">
        <v>2011</v>
      </c>
      <c r="C64" s="37" t="s">
        <v>33</v>
      </c>
      <c r="D64" s="52" t="s">
        <v>13</v>
      </c>
      <c r="E64" s="43">
        <v>3227.3991455137329</v>
      </c>
      <c r="F64" s="62">
        <f>+(Tabla146[[#This Row],[Costo]]/E47-1)*100</f>
        <v>1.6482625006258411</v>
      </c>
      <c r="G64" s="61"/>
    </row>
    <row r="65" spans="1:7" x14ac:dyDescent="0.25">
      <c r="A65" s="39">
        <v>40634</v>
      </c>
      <c r="B65" s="37">
        <v>2011</v>
      </c>
      <c r="C65" s="37" t="s">
        <v>33</v>
      </c>
      <c r="D65" s="52" t="s">
        <v>14</v>
      </c>
      <c r="E65" s="43">
        <v>4561.0862432877475</v>
      </c>
      <c r="F65" s="62">
        <f>+(Tabla146[[#This Row],[Costo]]/E48-1)*100</f>
        <v>1.1408155742685056</v>
      </c>
      <c r="G65" s="61"/>
    </row>
    <row r="66" spans="1:7" x14ac:dyDescent="0.25">
      <c r="A66" s="39">
        <v>40634</v>
      </c>
      <c r="B66" s="37">
        <v>2011</v>
      </c>
      <c r="C66" s="37" t="s">
        <v>33</v>
      </c>
      <c r="D66" s="52" t="s">
        <v>15</v>
      </c>
      <c r="E66" s="43">
        <v>1891.5324277498535</v>
      </c>
      <c r="F66" s="62">
        <f>+(Tabla146[[#This Row],[Costo]]/E49-1)*100</f>
        <v>1.5109320345997768</v>
      </c>
      <c r="G66" s="61"/>
    </row>
    <row r="67" spans="1:7" x14ac:dyDescent="0.25">
      <c r="A67" s="39">
        <v>40634</v>
      </c>
      <c r="B67" s="37">
        <v>2011</v>
      </c>
      <c r="C67" s="37" t="s">
        <v>33</v>
      </c>
      <c r="D67" s="52" t="s">
        <v>16</v>
      </c>
      <c r="E67" s="43">
        <v>1328.3881489685334</v>
      </c>
      <c r="F67" s="62">
        <f>+(Tabla146[[#This Row],[Costo]]/E50-1)*100</f>
        <v>-0.87521252999552823</v>
      </c>
      <c r="G67" s="61"/>
    </row>
    <row r="68" spans="1:7" x14ac:dyDescent="0.25">
      <c r="A68" s="39">
        <v>40634</v>
      </c>
      <c r="B68" s="37">
        <v>2011</v>
      </c>
      <c r="C68" s="37" t="s">
        <v>33</v>
      </c>
      <c r="D68" s="52" t="s">
        <v>17</v>
      </c>
      <c r="E68" s="43">
        <v>2351.2110901926362</v>
      </c>
      <c r="F68" s="62">
        <f>+(Tabla146[[#This Row],[Costo]]/E51-1)*100</f>
        <v>0.7261982513729448</v>
      </c>
      <c r="G68" s="61"/>
    </row>
    <row r="69" spans="1:7" x14ac:dyDescent="0.25">
      <c r="A69" s="39">
        <v>40634</v>
      </c>
      <c r="B69" s="37">
        <v>2011</v>
      </c>
      <c r="C69" s="37" t="s">
        <v>33</v>
      </c>
      <c r="D69" s="52" t="s">
        <v>18</v>
      </c>
      <c r="E69" s="43">
        <v>1364.366826705859</v>
      </c>
      <c r="F69" s="62">
        <f>+(Tabla146[[#This Row],[Costo]]/E52-1)*100</f>
        <v>-0.40258890048077145</v>
      </c>
      <c r="G69" s="61"/>
    </row>
    <row r="70" spans="1:7" x14ac:dyDescent="0.25">
      <c r="A70" s="39">
        <v>40634</v>
      </c>
      <c r="B70" s="37">
        <v>2011</v>
      </c>
      <c r="C70" s="37" t="s">
        <v>33</v>
      </c>
      <c r="D70" s="52" t="s">
        <v>19</v>
      </c>
      <c r="E70" s="43">
        <v>2433.8429767490447</v>
      </c>
      <c r="F70" s="62">
        <f>+(Tabla146[[#This Row],[Costo]]/E53-1)*100</f>
        <v>3.4901060952044816</v>
      </c>
      <c r="G70" s="61"/>
    </row>
    <row r="71" spans="1:7" x14ac:dyDescent="0.25">
      <c r="A71" s="39">
        <v>40664</v>
      </c>
      <c r="B71" s="37">
        <v>2011</v>
      </c>
      <c r="C71" s="37" t="s">
        <v>34</v>
      </c>
      <c r="D71" s="52" t="s">
        <v>3</v>
      </c>
      <c r="E71" s="43">
        <v>4660.1664886709732</v>
      </c>
      <c r="F71" s="62">
        <f>+(Tabla146[[#This Row],[Costo]]/E54-1)*100</f>
        <v>0.63393453787814469</v>
      </c>
      <c r="G71" s="61"/>
    </row>
    <row r="72" spans="1:7" x14ac:dyDescent="0.25">
      <c r="A72" s="39">
        <v>40664</v>
      </c>
      <c r="B72" s="37">
        <v>2011</v>
      </c>
      <c r="C72" s="37" t="s">
        <v>34</v>
      </c>
      <c r="D72" s="52" t="s">
        <v>4</v>
      </c>
      <c r="E72" s="43">
        <v>2720.3619947327247</v>
      </c>
      <c r="F72" s="62">
        <f>+(Tabla146[[#This Row],[Costo]]/E55-1)*100</f>
        <v>1.3395423254315864</v>
      </c>
      <c r="G72" s="61"/>
    </row>
    <row r="73" spans="1:7" x14ac:dyDescent="0.25">
      <c r="A73" s="39">
        <v>40664</v>
      </c>
      <c r="B73" s="37">
        <v>2011</v>
      </c>
      <c r="C73" s="37" t="s">
        <v>34</v>
      </c>
      <c r="D73" s="52" t="s">
        <v>5</v>
      </c>
      <c r="E73" s="43">
        <v>1120.2310482289813</v>
      </c>
      <c r="F73" s="62">
        <f>+(Tabla146[[#This Row],[Costo]]/E56-1)*100</f>
        <v>-3.9131807080903802</v>
      </c>
      <c r="G73" s="61"/>
    </row>
    <row r="74" spans="1:7" x14ac:dyDescent="0.25">
      <c r="A74" s="39">
        <v>40664</v>
      </c>
      <c r="B74" s="37">
        <v>2011</v>
      </c>
      <c r="C74" s="37" t="s">
        <v>34</v>
      </c>
      <c r="D74" s="52" t="s">
        <v>6</v>
      </c>
      <c r="E74" s="43">
        <v>2629.4782115946978</v>
      </c>
      <c r="F74" s="62">
        <f>+(Tabla146[[#This Row],[Costo]]/E57-1)*100</f>
        <v>-1.0807010066150258</v>
      </c>
      <c r="G74" s="61"/>
    </row>
    <row r="75" spans="1:7" x14ac:dyDescent="0.25">
      <c r="A75" s="39">
        <v>40664</v>
      </c>
      <c r="B75" s="37">
        <v>2011</v>
      </c>
      <c r="C75" s="37" t="s">
        <v>34</v>
      </c>
      <c r="D75" s="52" t="s">
        <v>7</v>
      </c>
      <c r="E75" s="43">
        <v>1644.117077451262</v>
      </c>
      <c r="F75" s="62">
        <f>+(Tabla146[[#This Row],[Costo]]/E58-1)*100</f>
        <v>0.78536088995657671</v>
      </c>
      <c r="G75" s="61"/>
    </row>
    <row r="76" spans="1:7" x14ac:dyDescent="0.25">
      <c r="A76" s="39">
        <v>40664</v>
      </c>
      <c r="B76" s="37">
        <v>2011</v>
      </c>
      <c r="C76" s="37" t="s">
        <v>34</v>
      </c>
      <c r="D76" s="52" t="s">
        <v>8</v>
      </c>
      <c r="E76" s="43">
        <v>2551.7380068653119</v>
      </c>
      <c r="F76" s="62">
        <f>+(Tabla146[[#This Row],[Costo]]/E59-1)*100</f>
        <v>0.42848809766729001</v>
      </c>
      <c r="G76" s="61"/>
    </row>
    <row r="77" spans="1:7" x14ac:dyDescent="0.25">
      <c r="A77" s="39">
        <v>40664</v>
      </c>
      <c r="B77" s="37">
        <v>2011</v>
      </c>
      <c r="C77" s="37" t="s">
        <v>34</v>
      </c>
      <c r="D77" s="52" t="s">
        <v>9</v>
      </c>
      <c r="E77" s="43">
        <v>1259.5198029143107</v>
      </c>
      <c r="F77" s="62">
        <f>+(Tabla146[[#This Row],[Costo]]/E60-1)*100</f>
        <v>-2.3210060031075397</v>
      </c>
      <c r="G77" s="61"/>
    </row>
    <row r="78" spans="1:7" x14ac:dyDescent="0.25">
      <c r="A78" s="39">
        <v>40664</v>
      </c>
      <c r="B78" s="37">
        <v>2011</v>
      </c>
      <c r="C78" s="37" t="s">
        <v>34</v>
      </c>
      <c r="D78" s="52" t="s">
        <v>10</v>
      </c>
      <c r="E78" s="43">
        <v>2404.3667921029164</v>
      </c>
      <c r="F78" s="62">
        <f>+(Tabla146[[#This Row],[Costo]]/E61-1)*100</f>
        <v>-6.4606191876998569</v>
      </c>
      <c r="G78" s="61"/>
    </row>
    <row r="79" spans="1:7" x14ac:dyDescent="0.25">
      <c r="A79" s="39">
        <v>40664</v>
      </c>
      <c r="B79" s="37">
        <v>2011</v>
      </c>
      <c r="C79" s="37" t="s">
        <v>34</v>
      </c>
      <c r="D79" s="52" t="s">
        <v>11</v>
      </c>
      <c r="E79" s="43">
        <v>1119.2787292539088</v>
      </c>
      <c r="F79" s="62">
        <f>+(Tabla146[[#This Row],[Costo]]/E62-1)*100</f>
        <v>-0.58289254270740276</v>
      </c>
      <c r="G79" s="61"/>
    </row>
    <row r="80" spans="1:7" x14ac:dyDescent="0.25">
      <c r="A80" s="39">
        <v>40664</v>
      </c>
      <c r="B80" s="37">
        <v>2011</v>
      </c>
      <c r="C80" s="37" t="s">
        <v>34</v>
      </c>
      <c r="D80" s="52" t="s">
        <v>12</v>
      </c>
      <c r="E80" s="43">
        <v>1596.6821485198707</v>
      </c>
      <c r="F80" s="62">
        <f>+(Tabla146[[#This Row],[Costo]]/E63-1)*100</f>
        <v>-3.1344066459064734</v>
      </c>
      <c r="G80" s="61"/>
    </row>
    <row r="81" spans="1:7" x14ac:dyDescent="0.25">
      <c r="A81" s="39">
        <v>40664</v>
      </c>
      <c r="B81" s="37">
        <v>2011</v>
      </c>
      <c r="C81" s="37" t="s">
        <v>34</v>
      </c>
      <c r="D81" s="52" t="s">
        <v>13</v>
      </c>
      <c r="E81" s="43">
        <v>3249.1529041510635</v>
      </c>
      <c r="F81" s="62">
        <f>+(Tabla146[[#This Row],[Costo]]/E64-1)*100</f>
        <v>0.6740337236430527</v>
      </c>
      <c r="G81" s="61"/>
    </row>
    <row r="82" spans="1:7" x14ac:dyDescent="0.25">
      <c r="A82" s="39">
        <v>40664</v>
      </c>
      <c r="B82" s="37">
        <v>2011</v>
      </c>
      <c r="C82" s="37" t="s">
        <v>34</v>
      </c>
      <c r="D82" s="52" t="s">
        <v>14</v>
      </c>
      <c r="E82" s="43">
        <v>4494.1696427531215</v>
      </c>
      <c r="F82" s="62">
        <f>+(Tabla146[[#This Row],[Costo]]/E65-1)*100</f>
        <v>-1.4671198255262752</v>
      </c>
      <c r="G82" s="61"/>
    </row>
    <row r="83" spans="1:7" x14ac:dyDescent="0.25">
      <c r="A83" s="39">
        <v>40664</v>
      </c>
      <c r="B83" s="37">
        <v>2011</v>
      </c>
      <c r="C83" s="37" t="s">
        <v>34</v>
      </c>
      <c r="D83" s="52" t="s">
        <v>15</v>
      </c>
      <c r="E83" s="43">
        <v>1895.8431040092657</v>
      </c>
      <c r="F83" s="62">
        <f>+(Tabla146[[#This Row],[Costo]]/E66-1)*100</f>
        <v>0.22789333115162957</v>
      </c>
      <c r="G83" s="61"/>
    </row>
    <row r="84" spans="1:7" x14ac:dyDescent="0.25">
      <c r="A84" s="39">
        <v>40664</v>
      </c>
      <c r="B84" s="37">
        <v>2011</v>
      </c>
      <c r="C84" s="37" t="s">
        <v>34</v>
      </c>
      <c r="D84" s="52" t="s">
        <v>16</v>
      </c>
      <c r="E84" s="43">
        <v>1606.4046824675961</v>
      </c>
      <c r="F84" s="62">
        <f>+(Tabla146[[#This Row],[Costo]]/E67-1)*100</f>
        <v>20.928862826346119</v>
      </c>
      <c r="G84" s="61"/>
    </row>
    <row r="85" spans="1:7" x14ac:dyDescent="0.25">
      <c r="A85" s="39">
        <v>40664</v>
      </c>
      <c r="B85" s="37">
        <v>2011</v>
      </c>
      <c r="C85" s="37" t="s">
        <v>34</v>
      </c>
      <c r="D85" s="52" t="s">
        <v>17</v>
      </c>
      <c r="E85" s="43">
        <v>2352.9049925625518</v>
      </c>
      <c r="F85" s="62">
        <f>+(Tabla146[[#This Row],[Costo]]/E68-1)*100</f>
        <v>7.2043823584411193E-2</v>
      </c>
      <c r="G85" s="61"/>
    </row>
    <row r="86" spans="1:7" x14ac:dyDescent="0.25">
      <c r="A86" s="39">
        <v>40664</v>
      </c>
      <c r="B86" s="37">
        <v>2011</v>
      </c>
      <c r="C86" s="37" t="s">
        <v>34</v>
      </c>
      <c r="D86" s="52" t="s">
        <v>18</v>
      </c>
      <c r="E86" s="43">
        <v>1383.5152430072344</v>
      </c>
      <c r="F86" s="62">
        <f>+(Tabla146[[#This Row],[Costo]]/E69-1)*100</f>
        <v>1.4034653970301791</v>
      </c>
      <c r="G86" s="61"/>
    </row>
    <row r="87" spans="1:7" x14ac:dyDescent="0.25">
      <c r="A87" s="39">
        <v>40664</v>
      </c>
      <c r="B87" s="37">
        <v>2011</v>
      </c>
      <c r="C87" s="37" t="s">
        <v>34</v>
      </c>
      <c r="D87" s="52" t="s">
        <v>19</v>
      </c>
      <c r="E87" s="43">
        <v>2448.4129503287022</v>
      </c>
      <c r="F87" s="62">
        <f>+(Tabla146[[#This Row],[Costo]]/E70-1)*100</f>
        <v>0.59864065672465827</v>
      </c>
      <c r="G87" s="61"/>
    </row>
    <row r="88" spans="1:7" x14ac:dyDescent="0.25">
      <c r="A88" s="39">
        <v>40695</v>
      </c>
      <c r="B88" s="37">
        <v>2011</v>
      </c>
      <c r="C88" s="37" t="s">
        <v>35</v>
      </c>
      <c r="D88" s="52" t="s">
        <v>3</v>
      </c>
      <c r="E88" s="43">
        <v>4652.9943299963334</v>
      </c>
      <c r="F88" s="62">
        <f>+(Tabla146[[#This Row],[Costo]]/E71-1)*100</f>
        <v>-0.15390348589638947</v>
      </c>
      <c r="G88" s="61"/>
    </row>
    <row r="89" spans="1:7" x14ac:dyDescent="0.25">
      <c r="A89" s="39">
        <v>40695</v>
      </c>
      <c r="B89" s="37">
        <v>2011</v>
      </c>
      <c r="C89" s="37" t="s">
        <v>35</v>
      </c>
      <c r="D89" s="52" t="s">
        <v>4</v>
      </c>
      <c r="E89" s="43">
        <v>2717.6648928509053</v>
      </c>
      <c r="F89" s="62">
        <f>+(Tabla146[[#This Row],[Costo]]/E72-1)*100</f>
        <v>-9.9144962583719298E-2</v>
      </c>
      <c r="G89" s="61"/>
    </row>
    <row r="90" spans="1:7" x14ac:dyDescent="0.25">
      <c r="A90" s="39">
        <v>40695</v>
      </c>
      <c r="B90" s="37">
        <v>2011</v>
      </c>
      <c r="C90" s="37" t="s">
        <v>35</v>
      </c>
      <c r="D90" s="52" t="s">
        <v>5</v>
      </c>
      <c r="E90" s="43">
        <v>1095.8981507672324</v>
      </c>
      <c r="F90" s="62">
        <f>+(Tabla146[[#This Row],[Costo]]/E73-1)*100</f>
        <v>-2.1721320347456663</v>
      </c>
      <c r="G90" s="61"/>
    </row>
    <row r="91" spans="1:7" x14ac:dyDescent="0.25">
      <c r="A91" s="39">
        <v>40695</v>
      </c>
      <c r="B91" s="37">
        <v>2011</v>
      </c>
      <c r="C91" s="37" t="s">
        <v>35</v>
      </c>
      <c r="D91" s="52" t="s">
        <v>6</v>
      </c>
      <c r="E91" s="43">
        <v>2581.8075994365436</v>
      </c>
      <c r="F91" s="62">
        <f>+(Tabla146[[#This Row],[Costo]]/E74-1)*100</f>
        <v>-1.8129304874233365</v>
      </c>
      <c r="G91" s="61"/>
    </row>
    <row r="92" spans="1:7" x14ac:dyDescent="0.25">
      <c r="A92" s="39">
        <v>40695</v>
      </c>
      <c r="B92" s="37">
        <v>2011</v>
      </c>
      <c r="C92" s="37" t="s">
        <v>35</v>
      </c>
      <c r="D92" s="52" t="s">
        <v>7</v>
      </c>
      <c r="E92" s="43">
        <v>1647.8744126628139</v>
      </c>
      <c r="F92" s="62">
        <f>+(Tabla146[[#This Row],[Costo]]/E75-1)*100</f>
        <v>0.22853209562037069</v>
      </c>
      <c r="G92" s="61"/>
    </row>
    <row r="93" spans="1:7" x14ac:dyDescent="0.25">
      <c r="A93" s="39">
        <v>40695</v>
      </c>
      <c r="B93" s="37">
        <v>2011</v>
      </c>
      <c r="C93" s="37" t="s">
        <v>35</v>
      </c>
      <c r="D93" s="52" t="s">
        <v>8</v>
      </c>
      <c r="E93" s="43">
        <v>2534.5576619417852</v>
      </c>
      <c r="F93" s="62">
        <f>+(Tabla146[[#This Row],[Costo]]/E76-1)*100</f>
        <v>-0.67328012818337335</v>
      </c>
      <c r="G93" s="61"/>
    </row>
    <row r="94" spans="1:7" x14ac:dyDescent="0.25">
      <c r="A94" s="39">
        <v>40695</v>
      </c>
      <c r="B94" s="37">
        <v>2011</v>
      </c>
      <c r="C94" s="37" t="s">
        <v>35</v>
      </c>
      <c r="D94" s="52" t="s">
        <v>9</v>
      </c>
      <c r="E94" s="43">
        <v>1258.5292181824248</v>
      </c>
      <c r="F94" s="62">
        <f>+(Tabla146[[#This Row],[Costo]]/E77-1)*100</f>
        <v>-7.8647809236020993E-2</v>
      </c>
      <c r="G94" s="61"/>
    </row>
    <row r="95" spans="1:7" x14ac:dyDescent="0.25">
      <c r="A95" s="39">
        <v>40695</v>
      </c>
      <c r="B95" s="37">
        <v>2011</v>
      </c>
      <c r="C95" s="37" t="s">
        <v>35</v>
      </c>
      <c r="D95" s="52" t="s">
        <v>10</v>
      </c>
      <c r="E95" s="43">
        <v>2591.5686315751459</v>
      </c>
      <c r="F95" s="62">
        <f>+(Tabla146[[#This Row],[Costo]]/E78-1)*100</f>
        <v>7.7859102066743402</v>
      </c>
      <c r="G95" s="61"/>
    </row>
    <row r="96" spans="1:7" x14ac:dyDescent="0.25">
      <c r="A96" s="39">
        <v>40695</v>
      </c>
      <c r="B96" s="37">
        <v>2011</v>
      </c>
      <c r="C96" s="37" t="s">
        <v>35</v>
      </c>
      <c r="D96" s="52" t="s">
        <v>11</v>
      </c>
      <c r="E96" s="43">
        <v>1072.4739047587266</v>
      </c>
      <c r="F96" s="62">
        <f>+(Tabla146[[#This Row],[Costo]]/E79-1)*100</f>
        <v>-4.1816951642046689</v>
      </c>
      <c r="G96" s="61"/>
    </row>
    <row r="97" spans="1:7" x14ac:dyDescent="0.25">
      <c r="A97" s="39">
        <v>40695</v>
      </c>
      <c r="B97" s="37">
        <v>2011</v>
      </c>
      <c r="C97" s="37" t="s">
        <v>35</v>
      </c>
      <c r="D97" s="52" t="s">
        <v>12</v>
      </c>
      <c r="E97" s="43">
        <v>1511.3818929493229</v>
      </c>
      <c r="F97" s="62">
        <f>+(Tabla146[[#This Row],[Costo]]/E80-1)*100</f>
        <v>-5.3423441634655511</v>
      </c>
      <c r="G97" s="61"/>
    </row>
    <row r="98" spans="1:7" x14ac:dyDescent="0.25">
      <c r="A98" s="39">
        <v>40695</v>
      </c>
      <c r="B98" s="37">
        <v>2011</v>
      </c>
      <c r="C98" s="37" t="s">
        <v>35</v>
      </c>
      <c r="D98" s="52" t="s">
        <v>13</v>
      </c>
      <c r="E98" s="43">
        <v>3248.2442708702742</v>
      </c>
      <c r="F98" s="62">
        <f>+(Tabla146[[#This Row],[Costo]]/E81-1)*100</f>
        <v>-2.7965236096716417E-2</v>
      </c>
      <c r="G98" s="61"/>
    </row>
    <row r="99" spans="1:7" x14ac:dyDescent="0.25">
      <c r="A99" s="39">
        <v>40695</v>
      </c>
      <c r="B99" s="37">
        <v>2011</v>
      </c>
      <c r="C99" s="37" t="s">
        <v>35</v>
      </c>
      <c r="D99" s="52" t="s">
        <v>14</v>
      </c>
      <c r="E99" s="43">
        <v>4450.4341018156847</v>
      </c>
      <c r="F99" s="62">
        <f>+(Tabla146[[#This Row],[Costo]]/E82-1)*100</f>
        <v>-0.97316177211869137</v>
      </c>
      <c r="G99" s="61"/>
    </row>
    <row r="100" spans="1:7" x14ac:dyDescent="0.25">
      <c r="A100" s="39">
        <v>40695</v>
      </c>
      <c r="B100" s="37">
        <v>2011</v>
      </c>
      <c r="C100" s="37" t="s">
        <v>35</v>
      </c>
      <c r="D100" s="52" t="s">
        <v>15</v>
      </c>
      <c r="E100" s="43">
        <v>1908.3106914188306</v>
      </c>
      <c r="F100" s="62">
        <f>+(Tabla146[[#This Row],[Costo]]/E83-1)*100</f>
        <v>0.65762759498393386</v>
      </c>
      <c r="G100" s="61"/>
    </row>
    <row r="101" spans="1:7" x14ac:dyDescent="0.25">
      <c r="A101" s="39">
        <v>40695</v>
      </c>
      <c r="B101" s="37">
        <v>2011</v>
      </c>
      <c r="C101" s="37" t="s">
        <v>35</v>
      </c>
      <c r="D101" s="52" t="s">
        <v>16</v>
      </c>
      <c r="E101" s="43">
        <v>1734.7395950530829</v>
      </c>
      <c r="F101" s="62">
        <f>+(Tabla146[[#This Row],[Costo]]/E84-1)*100</f>
        <v>7.9889528452040892</v>
      </c>
      <c r="G101" s="61"/>
    </row>
    <row r="102" spans="1:7" x14ac:dyDescent="0.25">
      <c r="A102" s="39">
        <v>40695</v>
      </c>
      <c r="B102" s="37">
        <v>2011</v>
      </c>
      <c r="C102" s="37" t="s">
        <v>35</v>
      </c>
      <c r="D102" s="52" t="s">
        <v>17</v>
      </c>
      <c r="E102" s="43">
        <v>2347.2317545173091</v>
      </c>
      <c r="F102" s="62">
        <f>+(Tabla146[[#This Row],[Costo]]/E85-1)*100</f>
        <v>-0.24111632484845602</v>
      </c>
      <c r="G102" s="61"/>
    </row>
    <row r="103" spans="1:7" x14ac:dyDescent="0.25">
      <c r="A103" s="39">
        <v>40695</v>
      </c>
      <c r="B103" s="37">
        <v>2011</v>
      </c>
      <c r="C103" s="37" t="s">
        <v>35</v>
      </c>
      <c r="D103" s="52" t="s">
        <v>18</v>
      </c>
      <c r="E103" s="43">
        <v>1399.0934223460195</v>
      </c>
      <c r="F103" s="62">
        <f>+(Tabla146[[#This Row],[Costo]]/E86-1)*100</f>
        <v>1.1259853780088536</v>
      </c>
      <c r="G103" s="61"/>
    </row>
    <row r="104" spans="1:7" x14ac:dyDescent="0.25">
      <c r="A104" s="39">
        <v>40695</v>
      </c>
      <c r="B104" s="37">
        <v>2011</v>
      </c>
      <c r="C104" s="37" t="s">
        <v>35</v>
      </c>
      <c r="D104" s="52" t="s">
        <v>19</v>
      </c>
      <c r="E104" s="43">
        <v>2433.9653852354163</v>
      </c>
      <c r="F104" s="62">
        <f>+(Tabla146[[#This Row],[Costo]]/E87-1)*100</f>
        <v>-0.59007877291885613</v>
      </c>
      <c r="G104" s="61"/>
    </row>
    <row r="105" spans="1:7" x14ac:dyDescent="0.25">
      <c r="A105" s="39">
        <v>40725</v>
      </c>
      <c r="B105" s="37">
        <v>2011</v>
      </c>
      <c r="C105" s="37" t="s">
        <v>36</v>
      </c>
      <c r="D105" s="52" t="s">
        <v>3</v>
      </c>
      <c r="E105" s="43">
        <v>4648.8778930422768</v>
      </c>
      <c r="F105" s="62">
        <f>+(Tabla146[[#This Row],[Costo]]/E88-1)*100</f>
        <v>-8.846855727975278E-2</v>
      </c>
      <c r="G105" s="61"/>
    </row>
    <row r="106" spans="1:7" x14ac:dyDescent="0.25">
      <c r="A106" s="39">
        <v>40725</v>
      </c>
      <c r="B106" s="37">
        <v>2011</v>
      </c>
      <c r="C106" s="37" t="s">
        <v>36</v>
      </c>
      <c r="D106" s="52" t="s">
        <v>4</v>
      </c>
      <c r="E106" s="43">
        <v>2791.6617326311648</v>
      </c>
      <c r="F106" s="62">
        <f>+(Tabla146[[#This Row],[Costo]]/E89-1)*100</f>
        <v>2.7228095698964117</v>
      </c>
      <c r="G106" s="61"/>
    </row>
    <row r="107" spans="1:7" x14ac:dyDescent="0.25">
      <c r="A107" s="39">
        <v>40725</v>
      </c>
      <c r="B107" s="37">
        <v>2011</v>
      </c>
      <c r="C107" s="37" t="s">
        <v>36</v>
      </c>
      <c r="D107" s="52" t="s">
        <v>5</v>
      </c>
      <c r="E107" s="43">
        <v>1105.6416918464793</v>
      </c>
      <c r="F107" s="62">
        <f>+(Tabla146[[#This Row],[Costo]]/E90-1)*100</f>
        <v>0.88909184420336018</v>
      </c>
      <c r="G107" s="61"/>
    </row>
    <row r="108" spans="1:7" x14ac:dyDescent="0.25">
      <c r="A108" s="39">
        <v>40725</v>
      </c>
      <c r="B108" s="37">
        <v>2011</v>
      </c>
      <c r="C108" s="37" t="s">
        <v>36</v>
      </c>
      <c r="D108" s="52" t="s">
        <v>6</v>
      </c>
      <c r="E108" s="43">
        <v>2574.0638644570258</v>
      </c>
      <c r="F108" s="62">
        <f>+(Tabla146[[#This Row],[Costo]]/E91-1)*100</f>
        <v>-0.29993462646897839</v>
      </c>
      <c r="G108" s="61"/>
    </row>
    <row r="109" spans="1:7" x14ac:dyDescent="0.25">
      <c r="A109" s="39">
        <v>40725</v>
      </c>
      <c r="B109" s="37">
        <v>2011</v>
      </c>
      <c r="C109" s="37" t="s">
        <v>36</v>
      </c>
      <c r="D109" s="52" t="s">
        <v>7</v>
      </c>
      <c r="E109" s="43">
        <v>1644.399350162053</v>
      </c>
      <c r="F109" s="62">
        <f>+(Tabla146[[#This Row],[Costo]]/E92-1)*100</f>
        <v>-0.21088151342465444</v>
      </c>
      <c r="G109" s="61"/>
    </row>
    <row r="110" spans="1:7" x14ac:dyDescent="0.25">
      <c r="A110" s="39">
        <v>40725</v>
      </c>
      <c r="B110" s="37">
        <v>2011</v>
      </c>
      <c r="C110" s="37" t="s">
        <v>36</v>
      </c>
      <c r="D110" s="52" t="s">
        <v>8</v>
      </c>
      <c r="E110" s="43">
        <v>2529.8932725202239</v>
      </c>
      <c r="F110" s="62">
        <f>+(Tabla146[[#This Row],[Costo]]/E93-1)*100</f>
        <v>-0.18403169482392734</v>
      </c>
      <c r="G110" s="61"/>
    </row>
    <row r="111" spans="1:7" x14ac:dyDescent="0.25">
      <c r="A111" s="39">
        <v>40725</v>
      </c>
      <c r="B111" s="37">
        <v>2011</v>
      </c>
      <c r="C111" s="37" t="s">
        <v>36</v>
      </c>
      <c r="D111" s="52" t="s">
        <v>9</v>
      </c>
      <c r="E111" s="43">
        <v>1252.5662413908426</v>
      </c>
      <c r="F111" s="62">
        <f>+(Tabla146[[#This Row],[Costo]]/E94-1)*100</f>
        <v>-0.47380519303269475</v>
      </c>
      <c r="G111" s="61"/>
    </row>
    <row r="112" spans="1:7" x14ac:dyDescent="0.25">
      <c r="A112" s="39">
        <v>40725</v>
      </c>
      <c r="B112" s="37">
        <v>2011</v>
      </c>
      <c r="C112" s="37" t="s">
        <v>36</v>
      </c>
      <c r="D112" s="52" t="s">
        <v>10</v>
      </c>
      <c r="E112" s="43">
        <v>2841.989170482444</v>
      </c>
      <c r="F112" s="62">
        <f>+(Tabla146[[#This Row],[Costo]]/E95-1)*100</f>
        <v>9.6628943511749998</v>
      </c>
      <c r="G112" s="61"/>
    </row>
    <row r="113" spans="1:7" x14ac:dyDescent="0.25">
      <c r="A113" s="39">
        <v>40725</v>
      </c>
      <c r="B113" s="37">
        <v>2011</v>
      </c>
      <c r="C113" s="37" t="s">
        <v>36</v>
      </c>
      <c r="D113" s="52" t="s">
        <v>11</v>
      </c>
      <c r="E113" s="43">
        <v>1112.8857970359288</v>
      </c>
      <c r="F113" s="62">
        <f>+(Tabla146[[#This Row],[Costo]]/E96-1)*100</f>
        <v>3.7681002864394797</v>
      </c>
      <c r="G113" s="61"/>
    </row>
    <row r="114" spans="1:7" x14ac:dyDescent="0.25">
      <c r="A114" s="39">
        <v>40725</v>
      </c>
      <c r="B114" s="37">
        <v>2011</v>
      </c>
      <c r="C114" s="37" t="s">
        <v>36</v>
      </c>
      <c r="D114" s="52" t="s">
        <v>12</v>
      </c>
      <c r="E114" s="43">
        <v>1514.6941466351768</v>
      </c>
      <c r="F114" s="62">
        <f>+(Tabla146[[#This Row],[Costo]]/E97-1)*100</f>
        <v>0.2191539875729509</v>
      </c>
      <c r="G114" s="61"/>
    </row>
    <row r="115" spans="1:7" x14ac:dyDescent="0.25">
      <c r="A115" s="39">
        <v>40725</v>
      </c>
      <c r="B115" s="37">
        <v>2011</v>
      </c>
      <c r="C115" s="37" t="s">
        <v>36</v>
      </c>
      <c r="D115" s="52" t="s">
        <v>13</v>
      </c>
      <c r="E115" s="43">
        <v>3258.032461190518</v>
      </c>
      <c r="F115" s="62">
        <f>+(Tabla146[[#This Row],[Costo]]/E98-1)*100</f>
        <v>0.30133787683466196</v>
      </c>
      <c r="G115" s="61"/>
    </row>
    <row r="116" spans="1:7" x14ac:dyDescent="0.25">
      <c r="A116" s="39">
        <v>40725</v>
      </c>
      <c r="B116" s="37">
        <v>2011</v>
      </c>
      <c r="C116" s="37" t="s">
        <v>36</v>
      </c>
      <c r="D116" s="52" t="s">
        <v>14</v>
      </c>
      <c r="E116" s="43">
        <v>4447.8899049477659</v>
      </c>
      <c r="F116" s="62">
        <f>+(Tabla146[[#This Row],[Costo]]/E99-1)*100</f>
        <v>-5.7167386590017966E-2</v>
      </c>
      <c r="G116" s="61"/>
    </row>
    <row r="117" spans="1:7" x14ac:dyDescent="0.25">
      <c r="A117" s="39">
        <v>40725</v>
      </c>
      <c r="B117" s="37">
        <v>2011</v>
      </c>
      <c r="C117" s="37" t="s">
        <v>36</v>
      </c>
      <c r="D117" s="52" t="s">
        <v>15</v>
      </c>
      <c r="E117" s="43">
        <v>1915.9843880215667</v>
      </c>
      <c r="F117" s="62">
        <f>+(Tabla146[[#This Row],[Costo]]/E100-1)*100</f>
        <v>0.40211987687552853</v>
      </c>
      <c r="G117" s="61"/>
    </row>
    <row r="118" spans="1:7" x14ac:dyDescent="0.25">
      <c r="A118" s="39">
        <v>40725</v>
      </c>
      <c r="B118" s="37">
        <v>2011</v>
      </c>
      <c r="C118" s="37" t="s">
        <v>36</v>
      </c>
      <c r="D118" s="52" t="s">
        <v>16</v>
      </c>
      <c r="E118" s="43">
        <v>1597.1328526273032</v>
      </c>
      <c r="F118" s="62">
        <f>+(Tabla146[[#This Row],[Costo]]/E101-1)*100</f>
        <v>-7.9324149179617276</v>
      </c>
      <c r="G118" s="61"/>
    </row>
    <row r="119" spans="1:7" x14ac:dyDescent="0.25">
      <c r="A119" s="39">
        <v>40725</v>
      </c>
      <c r="B119" s="37">
        <v>2011</v>
      </c>
      <c r="C119" s="37" t="s">
        <v>36</v>
      </c>
      <c r="D119" s="52" t="s">
        <v>17</v>
      </c>
      <c r="E119" s="43">
        <v>2353.7475938251514</v>
      </c>
      <c r="F119" s="62">
        <f>+(Tabla146[[#This Row],[Costo]]/E102-1)*100</f>
        <v>0.27759676032426128</v>
      </c>
      <c r="G119" s="61"/>
    </row>
    <row r="120" spans="1:7" x14ac:dyDescent="0.25">
      <c r="A120" s="39">
        <v>40725</v>
      </c>
      <c r="B120" s="37">
        <v>2011</v>
      </c>
      <c r="C120" s="37" t="s">
        <v>36</v>
      </c>
      <c r="D120" s="52" t="s">
        <v>18</v>
      </c>
      <c r="E120" s="43">
        <v>1403.9576280272638</v>
      </c>
      <c r="F120" s="62">
        <f>+(Tabla146[[#This Row],[Costo]]/E103-1)*100</f>
        <v>0.34766839751758649</v>
      </c>
      <c r="G120" s="61"/>
    </row>
    <row r="121" spans="1:7" x14ac:dyDescent="0.25">
      <c r="A121" s="39">
        <v>40725</v>
      </c>
      <c r="B121" s="37">
        <v>2011</v>
      </c>
      <c r="C121" s="37" t="s">
        <v>36</v>
      </c>
      <c r="D121" s="52" t="s">
        <v>19</v>
      </c>
      <c r="E121" s="43">
        <v>2434.3802927306415</v>
      </c>
      <c r="F121" s="62">
        <f>+(Tabla146[[#This Row],[Costo]]/E104-1)*100</f>
        <v>1.704656515422176E-2</v>
      </c>
      <c r="G121" s="61"/>
    </row>
    <row r="122" spans="1:7" x14ac:dyDescent="0.25">
      <c r="A122" s="39">
        <v>40756</v>
      </c>
      <c r="B122" s="37">
        <v>2011</v>
      </c>
      <c r="C122" s="37" t="s">
        <v>37</v>
      </c>
      <c r="D122" s="52" t="s">
        <v>3</v>
      </c>
      <c r="E122" s="43">
        <v>4646.8513474188985</v>
      </c>
      <c r="F122" s="62">
        <f>+(Tabla146[[#This Row],[Costo]]/E105-1)*100</f>
        <v>-4.3592145674797855E-2</v>
      </c>
      <c r="G122" s="61"/>
    </row>
    <row r="123" spans="1:7" x14ac:dyDescent="0.25">
      <c r="A123" s="39">
        <v>40756</v>
      </c>
      <c r="B123" s="37">
        <v>2011</v>
      </c>
      <c r="C123" s="37" t="s">
        <v>37</v>
      </c>
      <c r="D123" s="52" t="s">
        <v>4</v>
      </c>
      <c r="E123" s="43">
        <v>2807.6227445809759</v>
      </c>
      <c r="F123" s="62">
        <f>+(Tabla146[[#This Row],[Costo]]/E106-1)*100</f>
        <v>0.57173875198581747</v>
      </c>
      <c r="G123" s="61"/>
    </row>
    <row r="124" spans="1:7" x14ac:dyDescent="0.25">
      <c r="A124" s="39">
        <v>40756</v>
      </c>
      <c r="B124" s="37">
        <v>2011</v>
      </c>
      <c r="C124" s="37" t="s">
        <v>37</v>
      </c>
      <c r="D124" s="52" t="s">
        <v>5</v>
      </c>
      <c r="E124" s="43">
        <v>1113.0162840561584</v>
      </c>
      <c r="F124" s="62">
        <f>+(Tabla146[[#This Row],[Costo]]/E107-1)*100</f>
        <v>0.66699657439319715</v>
      </c>
      <c r="G124" s="61"/>
    </row>
    <row r="125" spans="1:7" x14ac:dyDescent="0.25">
      <c r="A125" s="39">
        <v>40756</v>
      </c>
      <c r="B125" s="37">
        <v>2011</v>
      </c>
      <c r="C125" s="37" t="s">
        <v>37</v>
      </c>
      <c r="D125" s="52" t="s">
        <v>6</v>
      </c>
      <c r="E125" s="43">
        <v>2575.7104374136434</v>
      </c>
      <c r="F125" s="62">
        <f>+(Tabla146[[#This Row],[Costo]]/E108-1)*100</f>
        <v>6.3967836204592565E-2</v>
      </c>
      <c r="G125" s="61"/>
    </row>
    <row r="126" spans="1:7" x14ac:dyDescent="0.25">
      <c r="A126" s="39">
        <v>40756</v>
      </c>
      <c r="B126" s="37">
        <v>2011</v>
      </c>
      <c r="C126" s="37" t="s">
        <v>37</v>
      </c>
      <c r="D126" s="52" t="s">
        <v>7</v>
      </c>
      <c r="E126" s="43">
        <v>1639.7813910639652</v>
      </c>
      <c r="F126" s="62">
        <f>+(Tabla146[[#This Row],[Costo]]/E109-1)*100</f>
        <v>-0.28082953800928623</v>
      </c>
      <c r="G126" s="61"/>
    </row>
    <row r="127" spans="1:7" x14ac:dyDescent="0.25">
      <c r="A127" s="39">
        <v>40756</v>
      </c>
      <c r="B127" s="37">
        <v>2011</v>
      </c>
      <c r="C127" s="37" t="s">
        <v>37</v>
      </c>
      <c r="D127" s="52" t="s">
        <v>8</v>
      </c>
      <c r="E127" s="43">
        <v>2526.5267437201737</v>
      </c>
      <c r="F127" s="62">
        <f>+(Tabla146[[#This Row],[Costo]]/E110-1)*100</f>
        <v>-0.13306999297628685</v>
      </c>
      <c r="G127" s="61"/>
    </row>
    <row r="128" spans="1:7" x14ac:dyDescent="0.25">
      <c r="A128" s="39">
        <v>40756</v>
      </c>
      <c r="B128" s="37">
        <v>2011</v>
      </c>
      <c r="C128" s="37" t="s">
        <v>37</v>
      </c>
      <c r="D128" s="52" t="s">
        <v>9</v>
      </c>
      <c r="E128" s="43">
        <v>1252.046948192748</v>
      </c>
      <c r="F128" s="62">
        <f>+(Tabla146[[#This Row],[Costo]]/E111-1)*100</f>
        <v>-4.1458342156652783E-2</v>
      </c>
      <c r="G128" s="61"/>
    </row>
    <row r="129" spans="1:7" x14ac:dyDescent="0.25">
      <c r="A129" s="39">
        <v>40756</v>
      </c>
      <c r="B129" s="37">
        <v>2011</v>
      </c>
      <c r="C129" s="37" t="s">
        <v>37</v>
      </c>
      <c r="D129" s="52" t="s">
        <v>10</v>
      </c>
      <c r="E129" s="43">
        <v>3284.0468153616421</v>
      </c>
      <c r="F129" s="62">
        <f>+(Tabla146[[#This Row],[Costo]]/E112-1)*100</f>
        <v>15.554515459471506</v>
      </c>
      <c r="G129" s="61"/>
    </row>
    <row r="130" spans="1:7" x14ac:dyDescent="0.25">
      <c r="A130" s="39">
        <v>40756</v>
      </c>
      <c r="B130" s="37">
        <v>2011</v>
      </c>
      <c r="C130" s="37" t="s">
        <v>37</v>
      </c>
      <c r="D130" s="52" t="s">
        <v>11</v>
      </c>
      <c r="E130" s="43">
        <v>1091.5329160875049</v>
      </c>
      <c r="F130" s="62">
        <f>+(Tabla146[[#This Row],[Costo]]/E113-1)*100</f>
        <v>-1.9186947129072429</v>
      </c>
      <c r="G130" s="61"/>
    </row>
    <row r="131" spans="1:7" x14ac:dyDescent="0.25">
      <c r="A131" s="39">
        <v>40756</v>
      </c>
      <c r="B131" s="37">
        <v>2011</v>
      </c>
      <c r="C131" s="37" t="s">
        <v>37</v>
      </c>
      <c r="D131" s="52" t="s">
        <v>12</v>
      </c>
      <c r="E131" s="43">
        <v>1545.5659744859813</v>
      </c>
      <c r="F131" s="62">
        <f>+(Tabla146[[#This Row],[Costo]]/E114-1)*100</f>
        <v>2.0381558824522417</v>
      </c>
      <c r="G131" s="61"/>
    </row>
    <row r="132" spans="1:7" x14ac:dyDescent="0.25">
      <c r="A132" s="39">
        <v>40756</v>
      </c>
      <c r="B132" s="37">
        <v>2011</v>
      </c>
      <c r="C132" s="37" t="s">
        <v>37</v>
      </c>
      <c r="D132" s="52" t="s">
        <v>13</v>
      </c>
      <c r="E132" s="43">
        <v>3261.4010562127614</v>
      </c>
      <c r="F132" s="62">
        <f>+(Tabla146[[#This Row],[Costo]]/E115-1)*100</f>
        <v>0.10339353773696214</v>
      </c>
      <c r="G132" s="61"/>
    </row>
    <row r="133" spans="1:7" x14ac:dyDescent="0.25">
      <c r="A133" s="39">
        <v>40756</v>
      </c>
      <c r="B133" s="37">
        <v>2011</v>
      </c>
      <c r="C133" s="37" t="s">
        <v>37</v>
      </c>
      <c r="D133" s="52" t="s">
        <v>14</v>
      </c>
      <c r="E133" s="43">
        <v>4415.8476232786325</v>
      </c>
      <c r="F133" s="62">
        <f>+(Tabla146[[#This Row],[Costo]]/E116-1)*100</f>
        <v>-0.72039286839115091</v>
      </c>
      <c r="G133" s="61"/>
    </row>
    <row r="134" spans="1:7" x14ac:dyDescent="0.25">
      <c r="A134" s="39">
        <v>40756</v>
      </c>
      <c r="B134" s="37">
        <v>2011</v>
      </c>
      <c r="C134" s="37" t="s">
        <v>37</v>
      </c>
      <c r="D134" s="52" t="s">
        <v>15</v>
      </c>
      <c r="E134" s="43">
        <v>1924.6545567911394</v>
      </c>
      <c r="F134" s="62">
        <f>+(Tabla146[[#This Row],[Costo]]/E117-1)*100</f>
        <v>0.4525177148507753</v>
      </c>
      <c r="G134" s="61"/>
    </row>
    <row r="135" spans="1:7" x14ac:dyDescent="0.25">
      <c r="A135" s="39">
        <v>40756</v>
      </c>
      <c r="B135" s="37">
        <v>2011</v>
      </c>
      <c r="C135" s="37" t="s">
        <v>37</v>
      </c>
      <c r="D135" s="52" t="s">
        <v>16</v>
      </c>
      <c r="E135" s="43">
        <v>1599.0140292247311</v>
      </c>
      <c r="F135" s="62">
        <f>+(Tabla146[[#This Row],[Costo]]/E118-1)*100</f>
        <v>0.11778460347449116</v>
      </c>
      <c r="G135" s="61"/>
    </row>
    <row r="136" spans="1:7" x14ac:dyDescent="0.25">
      <c r="A136" s="39">
        <v>40756</v>
      </c>
      <c r="B136" s="37">
        <v>2011</v>
      </c>
      <c r="C136" s="37" t="s">
        <v>37</v>
      </c>
      <c r="D136" s="52" t="s">
        <v>17</v>
      </c>
      <c r="E136" s="43">
        <v>2347.9702887158128</v>
      </c>
      <c r="F136" s="62">
        <f>+(Tabla146[[#This Row],[Costo]]/E119-1)*100</f>
        <v>-0.24545134425181248</v>
      </c>
      <c r="G136" s="61"/>
    </row>
    <row r="137" spans="1:7" x14ac:dyDescent="0.25">
      <c r="A137" s="39">
        <v>40756</v>
      </c>
      <c r="B137" s="37">
        <v>2011</v>
      </c>
      <c r="C137" s="37" t="s">
        <v>37</v>
      </c>
      <c r="D137" s="52" t="s">
        <v>18</v>
      </c>
      <c r="E137" s="43">
        <v>1401.9678894817366</v>
      </c>
      <c r="F137" s="62">
        <f>+(Tabla146[[#This Row],[Costo]]/E120-1)*100</f>
        <v>-0.14172354676565968</v>
      </c>
      <c r="G137" s="61"/>
    </row>
    <row r="138" spans="1:7" x14ac:dyDescent="0.25">
      <c r="A138" s="39">
        <v>40756</v>
      </c>
      <c r="B138" s="37">
        <v>2011</v>
      </c>
      <c r="C138" s="37" t="s">
        <v>37</v>
      </c>
      <c r="D138" s="52" t="s">
        <v>19</v>
      </c>
      <c r="E138" s="43">
        <v>2413.866439508537</v>
      </c>
      <c r="F138" s="62">
        <f>+(Tabla146[[#This Row],[Costo]]/E121-1)*100</f>
        <v>-0.84267249793967824</v>
      </c>
      <c r="G138" s="61"/>
    </row>
    <row r="139" spans="1:7" x14ac:dyDescent="0.25">
      <c r="A139" s="39">
        <v>40787</v>
      </c>
      <c r="B139" s="37">
        <v>2011</v>
      </c>
      <c r="C139" s="37" t="s">
        <v>38</v>
      </c>
      <c r="D139" s="52" t="s">
        <v>3</v>
      </c>
      <c r="E139" s="43">
        <v>4643.6923372016763</v>
      </c>
      <c r="F139" s="62">
        <f>+(Tabla146[[#This Row],[Costo]]/E122-1)*100</f>
        <v>-6.7981736041045071E-2</v>
      </c>
      <c r="G139" s="61"/>
    </row>
    <row r="140" spans="1:7" x14ac:dyDescent="0.25">
      <c r="A140" s="39">
        <v>40787</v>
      </c>
      <c r="B140" s="37">
        <v>2011</v>
      </c>
      <c r="C140" s="37" t="s">
        <v>38</v>
      </c>
      <c r="D140" s="52" t="s">
        <v>4</v>
      </c>
      <c r="E140" s="43">
        <v>2827.7438599223406</v>
      </c>
      <c r="F140" s="62">
        <f>+(Tabla146[[#This Row],[Costo]]/E123-1)*100</f>
        <v>0.71666022011684927</v>
      </c>
      <c r="G140" s="61"/>
    </row>
    <row r="141" spans="1:7" x14ac:dyDescent="0.25">
      <c r="A141" s="39">
        <v>40787</v>
      </c>
      <c r="B141" s="37">
        <v>2011</v>
      </c>
      <c r="C141" s="37" t="s">
        <v>38</v>
      </c>
      <c r="D141" s="52" t="s">
        <v>5</v>
      </c>
      <c r="E141" s="43">
        <v>1181.8170326634565</v>
      </c>
      <c r="F141" s="62">
        <f>+(Tabla146[[#This Row],[Costo]]/E124-1)*100</f>
        <v>6.1814682851330849</v>
      </c>
      <c r="G141" s="61"/>
    </row>
    <row r="142" spans="1:7" x14ac:dyDescent="0.25">
      <c r="A142" s="39">
        <v>40787</v>
      </c>
      <c r="B142" s="37">
        <v>2011</v>
      </c>
      <c r="C142" s="37" t="s">
        <v>38</v>
      </c>
      <c r="D142" s="52" t="s">
        <v>6</v>
      </c>
      <c r="E142" s="43">
        <v>2531.0555817134955</v>
      </c>
      <c r="F142" s="62">
        <f>+(Tabla146[[#This Row],[Costo]]/E125-1)*100</f>
        <v>-1.733690831527912</v>
      </c>
      <c r="G142" s="61"/>
    </row>
    <row r="143" spans="1:7" x14ac:dyDescent="0.25">
      <c r="A143" s="39">
        <v>40787</v>
      </c>
      <c r="B143" s="37">
        <v>2011</v>
      </c>
      <c r="C143" s="37" t="s">
        <v>38</v>
      </c>
      <c r="D143" s="52" t="s">
        <v>7</v>
      </c>
      <c r="E143" s="43">
        <v>1649.6213114717134</v>
      </c>
      <c r="F143" s="62">
        <f>+(Tabla146[[#This Row],[Costo]]/E126-1)*100</f>
        <v>0.60007513570841109</v>
      </c>
      <c r="G143" s="61"/>
    </row>
    <row r="144" spans="1:7" x14ac:dyDescent="0.25">
      <c r="A144" s="39">
        <v>40787</v>
      </c>
      <c r="B144" s="37">
        <v>2011</v>
      </c>
      <c r="C144" s="37" t="s">
        <v>38</v>
      </c>
      <c r="D144" s="52" t="s">
        <v>8</v>
      </c>
      <c r="E144" s="43">
        <v>2555.2814485418376</v>
      </c>
      <c r="F144" s="62">
        <f>+(Tabla146[[#This Row],[Costo]]/E127-1)*100</f>
        <v>1.1381120304043923</v>
      </c>
      <c r="G144" s="61"/>
    </row>
    <row r="145" spans="1:7" x14ac:dyDescent="0.25">
      <c r="A145" s="39">
        <v>40787</v>
      </c>
      <c r="B145" s="37">
        <v>2011</v>
      </c>
      <c r="C145" s="37" t="s">
        <v>38</v>
      </c>
      <c r="D145" s="52" t="s">
        <v>9</v>
      </c>
      <c r="E145" s="43">
        <v>1221.4111103118098</v>
      </c>
      <c r="F145" s="62">
        <f>+(Tabla146[[#This Row],[Costo]]/E128-1)*100</f>
        <v>-2.4468601536994372</v>
      </c>
      <c r="G145" s="61"/>
    </row>
    <row r="146" spans="1:7" x14ac:dyDescent="0.25">
      <c r="A146" s="39">
        <v>40787</v>
      </c>
      <c r="B146" s="37">
        <v>2011</v>
      </c>
      <c r="C146" s="37" t="s">
        <v>38</v>
      </c>
      <c r="D146" s="52" t="s">
        <v>10</v>
      </c>
      <c r="E146" s="43">
        <v>2835.2013489895398</v>
      </c>
      <c r="F146" s="62">
        <f>+(Tabla146[[#This Row],[Costo]]/E129-1)*100</f>
        <v>-13.667450301638739</v>
      </c>
      <c r="G146" s="61"/>
    </row>
    <row r="147" spans="1:7" x14ac:dyDescent="0.25">
      <c r="A147" s="39">
        <v>40787</v>
      </c>
      <c r="B147" s="37">
        <v>2011</v>
      </c>
      <c r="C147" s="37" t="s">
        <v>38</v>
      </c>
      <c r="D147" s="52" t="s">
        <v>11</v>
      </c>
      <c r="E147" s="43">
        <v>1050.6145484478893</v>
      </c>
      <c r="F147" s="62">
        <f>+(Tabla146[[#This Row],[Costo]]/E130-1)*100</f>
        <v>-3.7487067074700287</v>
      </c>
      <c r="G147" s="61"/>
    </row>
    <row r="148" spans="1:7" x14ac:dyDescent="0.25">
      <c r="A148" s="39">
        <v>40787</v>
      </c>
      <c r="B148" s="37">
        <v>2011</v>
      </c>
      <c r="C148" s="37" t="s">
        <v>38</v>
      </c>
      <c r="D148" s="52" t="s">
        <v>12</v>
      </c>
      <c r="E148" s="43">
        <v>1501.4427558955013</v>
      </c>
      <c r="F148" s="62">
        <f>+(Tabla146[[#This Row],[Costo]]/E131-1)*100</f>
        <v>-2.8548259549486033</v>
      </c>
      <c r="G148" s="61"/>
    </row>
    <row r="149" spans="1:7" x14ac:dyDescent="0.25">
      <c r="A149" s="39">
        <v>40787</v>
      </c>
      <c r="B149" s="37">
        <v>2011</v>
      </c>
      <c r="C149" s="37" t="s">
        <v>38</v>
      </c>
      <c r="D149" s="52" t="s">
        <v>13</v>
      </c>
      <c r="E149" s="43">
        <v>3273.4912169909458</v>
      </c>
      <c r="F149" s="62">
        <f>+(Tabla146[[#This Row],[Costo]]/E132-1)*100</f>
        <v>0.37070450919101106</v>
      </c>
      <c r="G149" s="61"/>
    </row>
    <row r="150" spans="1:7" x14ac:dyDescent="0.25">
      <c r="A150" s="39">
        <v>40787</v>
      </c>
      <c r="B150" s="37">
        <v>2011</v>
      </c>
      <c r="C150" s="37" t="s">
        <v>38</v>
      </c>
      <c r="D150" s="52" t="s">
        <v>14</v>
      </c>
      <c r="E150" s="43">
        <v>4372.3688153048261</v>
      </c>
      <c r="F150" s="62">
        <f>+(Tabla146[[#This Row],[Costo]]/E133-1)*100</f>
        <v>-0.98460843043141066</v>
      </c>
      <c r="G150" s="61"/>
    </row>
    <row r="151" spans="1:7" x14ac:dyDescent="0.25">
      <c r="A151" s="39">
        <v>40787</v>
      </c>
      <c r="B151" s="37">
        <v>2011</v>
      </c>
      <c r="C151" s="37" t="s">
        <v>38</v>
      </c>
      <c r="D151" s="52" t="s">
        <v>15</v>
      </c>
      <c r="E151" s="43">
        <v>1958.1600794370947</v>
      </c>
      <c r="F151" s="62">
        <f>+(Tabla146[[#This Row],[Costo]]/E134-1)*100</f>
        <v>1.7408590298831017</v>
      </c>
      <c r="G151" s="61"/>
    </row>
    <row r="152" spans="1:7" x14ac:dyDescent="0.25">
      <c r="A152" s="39">
        <v>40787</v>
      </c>
      <c r="B152" s="37">
        <v>2011</v>
      </c>
      <c r="C152" s="37" t="s">
        <v>38</v>
      </c>
      <c r="D152" s="52" t="s">
        <v>16</v>
      </c>
      <c r="E152" s="43">
        <v>1626.2453623370438</v>
      </c>
      <c r="F152" s="62">
        <f>+(Tabla146[[#This Row],[Costo]]/E135-1)*100</f>
        <v>1.7030077669497157</v>
      </c>
      <c r="G152" s="61"/>
    </row>
    <row r="153" spans="1:7" x14ac:dyDescent="0.25">
      <c r="A153" s="39">
        <v>40787</v>
      </c>
      <c r="B153" s="37">
        <v>2011</v>
      </c>
      <c r="C153" s="37" t="s">
        <v>38</v>
      </c>
      <c r="D153" s="52" t="s">
        <v>17</v>
      </c>
      <c r="E153" s="43">
        <v>2316.955179112038</v>
      </c>
      <c r="F153" s="62">
        <f>+(Tabla146[[#This Row],[Costo]]/E136-1)*100</f>
        <v>-1.320932796842933</v>
      </c>
      <c r="G153" s="61"/>
    </row>
    <row r="154" spans="1:7" x14ac:dyDescent="0.25">
      <c r="A154" s="39">
        <v>40787</v>
      </c>
      <c r="B154" s="37">
        <v>2011</v>
      </c>
      <c r="C154" s="37" t="s">
        <v>38</v>
      </c>
      <c r="D154" s="52" t="s">
        <v>18</v>
      </c>
      <c r="E154" s="43">
        <v>1399.8310584279257</v>
      </c>
      <c r="F154" s="62">
        <f>+(Tabla146[[#This Row],[Costo]]/E137-1)*100</f>
        <v>-0.15241654747177869</v>
      </c>
      <c r="G154" s="61"/>
    </row>
    <row r="155" spans="1:7" x14ac:dyDescent="0.25">
      <c r="A155" s="39">
        <v>40787</v>
      </c>
      <c r="B155" s="37">
        <v>2011</v>
      </c>
      <c r="C155" s="37" t="s">
        <v>38</v>
      </c>
      <c r="D155" s="52" t="s">
        <v>19</v>
      </c>
      <c r="E155" s="43">
        <v>2411.5087269585902</v>
      </c>
      <c r="F155" s="62">
        <f>+(Tabla146[[#This Row],[Costo]]/E138-1)*100</f>
        <v>-9.7673695253286397E-2</v>
      </c>
      <c r="G155" s="61"/>
    </row>
    <row r="156" spans="1:7" x14ac:dyDescent="0.25">
      <c r="A156" s="39">
        <v>40817</v>
      </c>
      <c r="B156" s="37">
        <v>2011</v>
      </c>
      <c r="C156" s="37" t="s">
        <v>39</v>
      </c>
      <c r="D156" s="52" t="s">
        <v>3</v>
      </c>
      <c r="E156" s="43">
        <v>4680.4023738876022</v>
      </c>
      <c r="F156" s="62">
        <f>+(Tabla146[[#This Row],[Costo]]/E139-1)*100</f>
        <v>0.79053550537431239</v>
      </c>
      <c r="G156" s="61"/>
    </row>
    <row r="157" spans="1:7" x14ac:dyDescent="0.25">
      <c r="A157" s="39">
        <v>40817</v>
      </c>
      <c r="B157" s="37">
        <v>2011</v>
      </c>
      <c r="C157" s="37" t="s">
        <v>39</v>
      </c>
      <c r="D157" s="52" t="s">
        <v>4</v>
      </c>
      <c r="E157" s="43">
        <v>2902.8932650503762</v>
      </c>
      <c r="F157" s="62">
        <f>+(Tabla146[[#This Row],[Costo]]/E140-1)*100</f>
        <v>2.6575746903080288</v>
      </c>
      <c r="G157" s="61"/>
    </row>
    <row r="158" spans="1:7" x14ac:dyDescent="0.25">
      <c r="A158" s="39">
        <v>40817</v>
      </c>
      <c r="B158" s="37">
        <v>2011</v>
      </c>
      <c r="C158" s="37" t="s">
        <v>39</v>
      </c>
      <c r="D158" s="52" t="s">
        <v>5</v>
      </c>
      <c r="E158" s="43">
        <v>1241.5143700411766</v>
      </c>
      <c r="F158" s="62">
        <f>+(Tabla146[[#This Row],[Costo]]/E141-1)*100</f>
        <v>5.051318074438349</v>
      </c>
      <c r="G158" s="61"/>
    </row>
    <row r="159" spans="1:7" x14ac:dyDescent="0.25">
      <c r="A159" s="39">
        <v>40817</v>
      </c>
      <c r="B159" s="37">
        <v>2011</v>
      </c>
      <c r="C159" s="37" t="s">
        <v>39</v>
      </c>
      <c r="D159" s="52" t="s">
        <v>6</v>
      </c>
      <c r="E159" s="43">
        <v>2585.1172941578625</v>
      </c>
      <c r="F159" s="62">
        <f>+(Tabla146[[#This Row],[Costo]]/E142-1)*100</f>
        <v>2.1359354110970452</v>
      </c>
      <c r="G159" s="61"/>
    </row>
    <row r="160" spans="1:7" x14ac:dyDescent="0.25">
      <c r="A160" s="39">
        <v>40817</v>
      </c>
      <c r="B160" s="37">
        <v>2011</v>
      </c>
      <c r="C160" s="37" t="s">
        <v>39</v>
      </c>
      <c r="D160" s="52" t="s">
        <v>7</v>
      </c>
      <c r="E160" s="43">
        <v>1660.9052187289183</v>
      </c>
      <c r="F160" s="62">
        <f>+(Tabla146[[#This Row],[Costo]]/E143-1)*100</f>
        <v>0.68403015763283115</v>
      </c>
      <c r="G160" s="61"/>
    </row>
    <row r="161" spans="1:7" x14ac:dyDescent="0.25">
      <c r="A161" s="39">
        <v>40817</v>
      </c>
      <c r="B161" s="37">
        <v>2011</v>
      </c>
      <c r="C161" s="37" t="s">
        <v>39</v>
      </c>
      <c r="D161" s="52" t="s">
        <v>8</v>
      </c>
      <c r="E161" s="43">
        <v>2612.9314880249904</v>
      </c>
      <c r="F161" s="62">
        <f>+(Tabla146[[#This Row],[Costo]]/E144-1)*100</f>
        <v>2.2561130992458933</v>
      </c>
      <c r="G161" s="61"/>
    </row>
    <row r="162" spans="1:7" x14ac:dyDescent="0.25">
      <c r="A162" s="39">
        <v>40817</v>
      </c>
      <c r="B162" s="37">
        <v>2011</v>
      </c>
      <c r="C162" s="37" t="s">
        <v>39</v>
      </c>
      <c r="D162" s="52" t="s">
        <v>9</v>
      </c>
      <c r="E162" s="43">
        <v>1211.6098058805255</v>
      </c>
      <c r="F162" s="62">
        <f>+(Tabla146[[#This Row],[Costo]]/E145-1)*100</f>
        <v>-0.80245744848204126</v>
      </c>
      <c r="G162" s="61"/>
    </row>
    <row r="163" spans="1:7" x14ac:dyDescent="0.25">
      <c r="A163" s="39">
        <v>40817</v>
      </c>
      <c r="B163" s="37">
        <v>2011</v>
      </c>
      <c r="C163" s="37" t="s">
        <v>39</v>
      </c>
      <c r="D163" s="52" t="s">
        <v>10</v>
      </c>
      <c r="E163" s="43">
        <v>2989.6028133519408</v>
      </c>
      <c r="F163" s="62">
        <f>+(Tabla146[[#This Row],[Costo]]/E146-1)*100</f>
        <v>5.4458729859672594</v>
      </c>
      <c r="G163" s="61"/>
    </row>
    <row r="164" spans="1:7" x14ac:dyDescent="0.25">
      <c r="A164" s="39">
        <v>40817</v>
      </c>
      <c r="B164" s="37">
        <v>2011</v>
      </c>
      <c r="C164" s="37" t="s">
        <v>39</v>
      </c>
      <c r="D164" s="52" t="s">
        <v>11</v>
      </c>
      <c r="E164" s="43">
        <v>1059.217406324392</v>
      </c>
      <c r="F164" s="62">
        <f>+(Tabla146[[#This Row],[Costo]]/E147-1)*100</f>
        <v>0.8188405433003032</v>
      </c>
      <c r="G164" s="61"/>
    </row>
    <row r="165" spans="1:7" x14ac:dyDescent="0.25">
      <c r="A165" s="39">
        <v>40817</v>
      </c>
      <c r="B165" s="37">
        <v>2011</v>
      </c>
      <c r="C165" s="37" t="s">
        <v>39</v>
      </c>
      <c r="D165" s="52" t="s">
        <v>12</v>
      </c>
      <c r="E165" s="43">
        <v>1461.5985317159721</v>
      </c>
      <c r="F165" s="62">
        <f>+(Tabla146[[#This Row],[Costo]]/E148-1)*100</f>
        <v>-2.6537291563783261</v>
      </c>
      <c r="G165" s="61"/>
    </row>
    <row r="166" spans="1:7" x14ac:dyDescent="0.25">
      <c r="A166" s="39">
        <v>40817</v>
      </c>
      <c r="B166" s="37">
        <v>2011</v>
      </c>
      <c r="C166" s="37" t="s">
        <v>39</v>
      </c>
      <c r="D166" s="52" t="s">
        <v>13</v>
      </c>
      <c r="E166" s="43">
        <v>3309.4009484558487</v>
      </c>
      <c r="F166" s="62">
        <f>+(Tabla146[[#This Row],[Costo]]/E149-1)*100</f>
        <v>1.0969857282193018</v>
      </c>
      <c r="G166" s="61"/>
    </row>
    <row r="167" spans="1:7" x14ac:dyDescent="0.25">
      <c r="A167" s="39">
        <v>40817</v>
      </c>
      <c r="B167" s="37">
        <v>2011</v>
      </c>
      <c r="C167" s="37" t="s">
        <v>39</v>
      </c>
      <c r="D167" s="52" t="s">
        <v>14</v>
      </c>
      <c r="E167" s="43">
        <v>4367.1926767703671</v>
      </c>
      <c r="F167" s="62">
        <f>+(Tabla146[[#This Row],[Costo]]/E150-1)*100</f>
        <v>-0.11838293504291553</v>
      </c>
      <c r="G167" s="61"/>
    </row>
    <row r="168" spans="1:7" x14ac:dyDescent="0.25">
      <c r="A168" s="39">
        <v>40817</v>
      </c>
      <c r="B168" s="37">
        <v>2011</v>
      </c>
      <c r="C168" s="37" t="s">
        <v>39</v>
      </c>
      <c r="D168" s="52" t="s">
        <v>15</v>
      </c>
      <c r="E168" s="43">
        <v>1963.4777412670735</v>
      </c>
      <c r="F168" s="62">
        <f>+(Tabla146[[#This Row],[Costo]]/E151-1)*100</f>
        <v>0.27156420385749946</v>
      </c>
      <c r="G168" s="61"/>
    </row>
    <row r="169" spans="1:7" x14ac:dyDescent="0.25">
      <c r="A169" s="39">
        <v>40817</v>
      </c>
      <c r="B169" s="37">
        <v>2011</v>
      </c>
      <c r="C169" s="37" t="s">
        <v>39</v>
      </c>
      <c r="D169" s="52" t="s">
        <v>16</v>
      </c>
      <c r="E169" s="43">
        <v>1714.3900458784613</v>
      </c>
      <c r="F169" s="62">
        <f>+(Tabla146[[#This Row],[Costo]]/E152-1)*100</f>
        <v>5.4201343525891232</v>
      </c>
      <c r="G169" s="61"/>
    </row>
    <row r="170" spans="1:7" x14ac:dyDescent="0.25">
      <c r="A170" s="39">
        <v>40817</v>
      </c>
      <c r="B170" s="37">
        <v>2011</v>
      </c>
      <c r="C170" s="37" t="s">
        <v>39</v>
      </c>
      <c r="D170" s="52" t="s">
        <v>17</v>
      </c>
      <c r="E170" s="43">
        <v>2318.8181720148823</v>
      </c>
      <c r="F170" s="62">
        <f>+(Tabla146[[#This Row],[Costo]]/E153-1)*100</f>
        <v>8.0406946135158641E-2</v>
      </c>
      <c r="G170" s="61"/>
    </row>
    <row r="171" spans="1:7" x14ac:dyDescent="0.25">
      <c r="A171" s="39">
        <v>40817</v>
      </c>
      <c r="B171" s="37">
        <v>2011</v>
      </c>
      <c r="C171" s="37" t="s">
        <v>39</v>
      </c>
      <c r="D171" s="52" t="s">
        <v>18</v>
      </c>
      <c r="E171" s="43">
        <v>1410.6138053887557</v>
      </c>
      <c r="F171" s="62">
        <f>+(Tabla146[[#This Row],[Costo]]/E154-1)*100</f>
        <v>0.7702891642466847</v>
      </c>
      <c r="G171" s="61"/>
    </row>
    <row r="172" spans="1:7" x14ac:dyDescent="0.25">
      <c r="A172" s="39">
        <v>40817</v>
      </c>
      <c r="B172" s="37">
        <v>2011</v>
      </c>
      <c r="C172" s="37" t="s">
        <v>39</v>
      </c>
      <c r="D172" s="52" t="s">
        <v>19</v>
      </c>
      <c r="E172" s="43">
        <v>2414.029308818865</v>
      </c>
      <c r="F172" s="62">
        <f>+(Tabla146[[#This Row],[Costo]]/E155-1)*100</f>
        <v>0.10452302461512186</v>
      </c>
      <c r="G172" s="61"/>
    </row>
    <row r="173" spans="1:7" x14ac:dyDescent="0.25">
      <c r="A173" s="39">
        <v>40848</v>
      </c>
      <c r="B173" s="37">
        <v>2011</v>
      </c>
      <c r="C173" s="37" t="s">
        <v>40</v>
      </c>
      <c r="D173" s="52" t="s">
        <v>3</v>
      </c>
      <c r="E173" s="43">
        <v>4680.5324968201157</v>
      </c>
      <c r="F173" s="62">
        <f>+(Tabla146[[#This Row],[Costo]]/E156-1)*100</f>
        <v>2.7801655096970634E-3</v>
      </c>
      <c r="G173" s="61"/>
    </row>
    <row r="174" spans="1:7" x14ac:dyDescent="0.25">
      <c r="A174" s="39">
        <v>40848</v>
      </c>
      <c r="B174" s="37">
        <v>2011</v>
      </c>
      <c r="C174" s="37" t="s">
        <v>40</v>
      </c>
      <c r="D174" s="52" t="s">
        <v>4</v>
      </c>
      <c r="E174" s="43">
        <v>2911.5635037948214</v>
      </c>
      <c r="F174" s="62">
        <f>+(Tabla146[[#This Row],[Costo]]/E157-1)*100</f>
        <v>0.29867576768429771</v>
      </c>
      <c r="G174" s="61"/>
    </row>
    <row r="175" spans="1:7" x14ac:dyDescent="0.25">
      <c r="A175" s="39">
        <v>40848</v>
      </c>
      <c r="B175" s="37">
        <v>2011</v>
      </c>
      <c r="C175" s="37" t="s">
        <v>40</v>
      </c>
      <c r="D175" s="52" t="s">
        <v>5</v>
      </c>
      <c r="E175" s="43">
        <v>1237.8793287002127</v>
      </c>
      <c r="F175" s="62">
        <f>+(Tabla146[[#This Row],[Costo]]/E158-1)*100</f>
        <v>-0.29279091959630854</v>
      </c>
      <c r="G175" s="61"/>
    </row>
    <row r="176" spans="1:7" x14ac:dyDescent="0.25">
      <c r="A176" s="39">
        <v>40848</v>
      </c>
      <c r="B176" s="37">
        <v>2011</v>
      </c>
      <c r="C176" s="37" t="s">
        <v>40</v>
      </c>
      <c r="D176" s="52" t="s">
        <v>6</v>
      </c>
      <c r="E176" s="43">
        <v>2589.0324940185315</v>
      </c>
      <c r="F176" s="62">
        <f>+(Tabla146[[#This Row],[Costo]]/E159-1)*100</f>
        <v>0.15145153643576492</v>
      </c>
      <c r="G176" s="61"/>
    </row>
    <row r="177" spans="1:7" x14ac:dyDescent="0.25">
      <c r="A177" s="39">
        <v>40848</v>
      </c>
      <c r="B177" s="37">
        <v>2011</v>
      </c>
      <c r="C177" s="37" t="s">
        <v>40</v>
      </c>
      <c r="D177" s="52" t="s">
        <v>7</v>
      </c>
      <c r="E177" s="43">
        <v>1683.2286915137038</v>
      </c>
      <c r="F177" s="62">
        <f>+(Tabla146[[#This Row],[Costo]]/E160-1)*100</f>
        <v>1.3440545874056298</v>
      </c>
      <c r="G177" s="61"/>
    </row>
    <row r="178" spans="1:7" x14ac:dyDescent="0.25">
      <c r="A178" s="39">
        <v>40848</v>
      </c>
      <c r="B178" s="37">
        <v>2011</v>
      </c>
      <c r="C178" s="37" t="s">
        <v>40</v>
      </c>
      <c r="D178" s="52" t="s">
        <v>8</v>
      </c>
      <c r="E178" s="43">
        <v>2630.3326997459353</v>
      </c>
      <c r="F178" s="62">
        <f>+(Tabla146[[#This Row],[Costo]]/E161-1)*100</f>
        <v>0.66596509708327645</v>
      </c>
      <c r="G178" s="61"/>
    </row>
    <row r="179" spans="1:7" x14ac:dyDescent="0.25">
      <c r="A179" s="39">
        <v>40848</v>
      </c>
      <c r="B179" s="37">
        <v>2011</v>
      </c>
      <c r="C179" s="37" t="s">
        <v>40</v>
      </c>
      <c r="D179" s="52" t="s">
        <v>9</v>
      </c>
      <c r="E179" s="43">
        <v>1171.5170939026495</v>
      </c>
      <c r="F179" s="62">
        <f>+(Tabla146[[#This Row],[Costo]]/E162-1)*100</f>
        <v>-3.3090448577823284</v>
      </c>
      <c r="G179" s="61"/>
    </row>
    <row r="180" spans="1:7" x14ac:dyDescent="0.25">
      <c r="A180" s="39">
        <v>40848</v>
      </c>
      <c r="B180" s="37">
        <v>2011</v>
      </c>
      <c r="C180" s="37" t="s">
        <v>40</v>
      </c>
      <c r="D180" s="52" t="s">
        <v>10</v>
      </c>
      <c r="E180" s="43">
        <v>3412.908934155103</v>
      </c>
      <c r="F180" s="62">
        <f>+(Tabla146[[#This Row],[Costo]]/E163-1)*100</f>
        <v>14.159276239392881</v>
      </c>
      <c r="G180" s="61"/>
    </row>
    <row r="181" spans="1:7" x14ac:dyDescent="0.25">
      <c r="A181" s="39">
        <v>40848</v>
      </c>
      <c r="B181" s="37">
        <v>2011</v>
      </c>
      <c r="C181" s="37" t="s">
        <v>40</v>
      </c>
      <c r="D181" s="52" t="s">
        <v>11</v>
      </c>
      <c r="E181" s="43">
        <v>1044.9057840081841</v>
      </c>
      <c r="F181" s="62">
        <f>+(Tabla146[[#This Row],[Costo]]/E164-1)*100</f>
        <v>-1.3511505976729343</v>
      </c>
      <c r="G181" s="61"/>
    </row>
    <row r="182" spans="1:7" x14ac:dyDescent="0.25">
      <c r="A182" s="39">
        <v>40848</v>
      </c>
      <c r="B182" s="37">
        <v>2011</v>
      </c>
      <c r="C182" s="37" t="s">
        <v>40</v>
      </c>
      <c r="D182" s="52" t="s">
        <v>12</v>
      </c>
      <c r="E182" s="43">
        <v>1498.0552224495855</v>
      </c>
      <c r="F182" s="62">
        <f>+(Tabla146[[#This Row],[Costo]]/E165-1)*100</f>
        <v>2.4943026380036093</v>
      </c>
      <c r="G182" s="61"/>
    </row>
    <row r="183" spans="1:7" x14ac:dyDescent="0.25">
      <c r="A183" s="39">
        <v>40848</v>
      </c>
      <c r="B183" s="37">
        <v>2011</v>
      </c>
      <c r="C183" s="37" t="s">
        <v>40</v>
      </c>
      <c r="D183" s="52" t="s">
        <v>13</v>
      </c>
      <c r="E183" s="43">
        <v>3304.9178507543902</v>
      </c>
      <c r="F183" s="62">
        <f>+(Tabla146[[#This Row],[Costo]]/E166-1)*100</f>
        <v>-0.13546553504042436</v>
      </c>
      <c r="G183" s="61"/>
    </row>
    <row r="184" spans="1:7" x14ac:dyDescent="0.25">
      <c r="A184" s="39">
        <v>40848</v>
      </c>
      <c r="B184" s="37">
        <v>2011</v>
      </c>
      <c r="C184" s="37" t="s">
        <v>40</v>
      </c>
      <c r="D184" s="52" t="s">
        <v>14</v>
      </c>
      <c r="E184" s="43">
        <v>4317.1906576320998</v>
      </c>
      <c r="F184" s="62">
        <f>+(Tabla146[[#This Row],[Costo]]/E167-1)*100</f>
        <v>-1.1449464871159498</v>
      </c>
      <c r="G184" s="61"/>
    </row>
    <row r="185" spans="1:7" x14ac:dyDescent="0.25">
      <c r="A185" s="39">
        <v>40848</v>
      </c>
      <c r="B185" s="37">
        <v>2011</v>
      </c>
      <c r="C185" s="37" t="s">
        <v>40</v>
      </c>
      <c r="D185" s="52" t="s">
        <v>15</v>
      </c>
      <c r="E185" s="43">
        <v>1976.3495979209119</v>
      </c>
      <c r="F185" s="62">
        <f>+(Tabla146[[#This Row],[Costo]]/E168-1)*100</f>
        <v>0.65556417489773811</v>
      </c>
      <c r="G185" s="61"/>
    </row>
    <row r="186" spans="1:7" x14ac:dyDescent="0.25">
      <c r="A186" s="39">
        <v>40848</v>
      </c>
      <c r="B186" s="37">
        <v>2011</v>
      </c>
      <c r="C186" s="37" t="s">
        <v>40</v>
      </c>
      <c r="D186" s="52" t="s">
        <v>16</v>
      </c>
      <c r="E186" s="43">
        <v>1824.0116535181628</v>
      </c>
      <c r="F186" s="62">
        <f>+(Tabla146[[#This Row],[Costo]]/E169-1)*100</f>
        <v>6.3942046270766273</v>
      </c>
      <c r="G186" s="61"/>
    </row>
    <row r="187" spans="1:7" x14ac:dyDescent="0.25">
      <c r="A187" s="39">
        <v>40848</v>
      </c>
      <c r="B187" s="37">
        <v>2011</v>
      </c>
      <c r="C187" s="37" t="s">
        <v>40</v>
      </c>
      <c r="D187" s="52" t="s">
        <v>17</v>
      </c>
      <c r="E187" s="43">
        <v>2308.6175100865398</v>
      </c>
      <c r="F187" s="62">
        <f>+(Tabla146[[#This Row],[Costo]]/E170-1)*100</f>
        <v>-0.43990779662895774</v>
      </c>
      <c r="G187" s="61"/>
    </row>
    <row r="188" spans="1:7" x14ac:dyDescent="0.25">
      <c r="A188" s="39">
        <v>40848</v>
      </c>
      <c r="B188" s="37">
        <v>2011</v>
      </c>
      <c r="C188" s="37" t="s">
        <v>40</v>
      </c>
      <c r="D188" s="52" t="s">
        <v>18</v>
      </c>
      <c r="E188" s="43">
        <v>1413.1081176734197</v>
      </c>
      <c r="F188" s="62">
        <f>+(Tabla146[[#This Row],[Costo]]/E171-1)*100</f>
        <v>0.17682460466041938</v>
      </c>
      <c r="G188" s="61"/>
    </row>
    <row r="189" spans="1:7" x14ac:dyDescent="0.25">
      <c r="A189" s="39">
        <v>40848</v>
      </c>
      <c r="B189" s="37">
        <v>2011</v>
      </c>
      <c r="C189" s="37" t="s">
        <v>40</v>
      </c>
      <c r="D189" s="52" t="s">
        <v>19</v>
      </c>
      <c r="E189" s="43">
        <v>2408.2407749070703</v>
      </c>
      <c r="F189" s="62">
        <f>+(Tabla146[[#This Row],[Costo]]/E172-1)*100</f>
        <v>-0.23978722589026447</v>
      </c>
      <c r="G189" s="61"/>
    </row>
    <row r="190" spans="1:7" x14ac:dyDescent="0.25">
      <c r="A190" s="39">
        <v>40878</v>
      </c>
      <c r="B190" s="37">
        <v>2011</v>
      </c>
      <c r="C190" s="37" t="s">
        <v>41</v>
      </c>
      <c r="D190" s="52" t="s">
        <v>3</v>
      </c>
      <c r="E190" s="43">
        <v>4679.2528204813034</v>
      </c>
      <c r="F190" s="62">
        <f>+(Tabla146[[#This Row],[Costo]]/E173-1)*100</f>
        <v>-2.7340400684783273E-2</v>
      </c>
      <c r="G190" s="61"/>
    </row>
    <row r="191" spans="1:7" x14ac:dyDescent="0.25">
      <c r="A191" s="39">
        <v>40878</v>
      </c>
      <c r="B191" s="37">
        <v>2011</v>
      </c>
      <c r="C191" s="37" t="s">
        <v>41</v>
      </c>
      <c r="D191" s="52" t="s">
        <v>4</v>
      </c>
      <c r="E191" s="43">
        <v>2916.9521185233243</v>
      </c>
      <c r="F191" s="62">
        <f>+(Tabla146[[#This Row],[Costo]]/E174-1)*100</f>
        <v>0.18507632485018632</v>
      </c>
      <c r="G191" s="61"/>
    </row>
    <row r="192" spans="1:7" x14ac:dyDescent="0.25">
      <c r="A192" s="39">
        <v>40878</v>
      </c>
      <c r="B192" s="37">
        <v>2011</v>
      </c>
      <c r="C192" s="37" t="s">
        <v>41</v>
      </c>
      <c r="D192" s="52" t="s">
        <v>5</v>
      </c>
      <c r="E192" s="43">
        <v>1234.8464735528028</v>
      </c>
      <c r="F192" s="62">
        <f>+(Tabla146[[#This Row],[Costo]]/E175-1)*100</f>
        <v>-0.24500410315393406</v>
      </c>
      <c r="G192" s="61"/>
    </row>
    <row r="193" spans="1:7" x14ac:dyDescent="0.25">
      <c r="A193" s="39">
        <v>40878</v>
      </c>
      <c r="B193" s="37">
        <v>2011</v>
      </c>
      <c r="C193" s="37" t="s">
        <v>41</v>
      </c>
      <c r="D193" s="52" t="s">
        <v>6</v>
      </c>
      <c r="E193" s="43">
        <v>2595.0360684827729</v>
      </c>
      <c r="F193" s="62">
        <f>+(Tabla146[[#This Row],[Costo]]/E176-1)*100</f>
        <v>0.23188486348129089</v>
      </c>
      <c r="G193" s="61"/>
    </row>
    <row r="194" spans="1:7" x14ac:dyDescent="0.25">
      <c r="A194" s="39">
        <v>40878</v>
      </c>
      <c r="B194" s="37">
        <v>2011</v>
      </c>
      <c r="C194" s="37" t="s">
        <v>41</v>
      </c>
      <c r="D194" s="52" t="s">
        <v>7</v>
      </c>
      <c r="E194" s="43">
        <v>1680.5042991295677</v>
      </c>
      <c r="F194" s="62">
        <f>+(Tabla146[[#This Row],[Costo]]/E177-1)*100</f>
        <v>-0.16185515360280789</v>
      </c>
      <c r="G194" s="61"/>
    </row>
    <row r="195" spans="1:7" x14ac:dyDescent="0.25">
      <c r="A195" s="39">
        <v>40878</v>
      </c>
      <c r="B195" s="37">
        <v>2011</v>
      </c>
      <c r="C195" s="37" t="s">
        <v>41</v>
      </c>
      <c r="D195" s="52" t="s">
        <v>8</v>
      </c>
      <c r="E195" s="43">
        <v>2627.2333126463614</v>
      </c>
      <c r="F195" s="62">
        <f>+(Tabla146[[#This Row],[Costo]]/E178-1)*100</f>
        <v>-0.117832512209326</v>
      </c>
      <c r="G195" s="61"/>
    </row>
    <row r="196" spans="1:7" x14ac:dyDescent="0.25">
      <c r="A196" s="39">
        <v>40878</v>
      </c>
      <c r="B196" s="37">
        <v>2011</v>
      </c>
      <c r="C196" s="37" t="s">
        <v>41</v>
      </c>
      <c r="D196" s="52" t="s">
        <v>9</v>
      </c>
      <c r="E196" s="43">
        <v>1145.5468644666207</v>
      </c>
      <c r="F196" s="62">
        <f>+(Tabla146[[#This Row],[Costo]]/E179-1)*100</f>
        <v>-2.2168032862000087</v>
      </c>
      <c r="G196" s="61"/>
    </row>
    <row r="197" spans="1:7" x14ac:dyDescent="0.25">
      <c r="A197" s="39">
        <v>40878</v>
      </c>
      <c r="B197" s="37">
        <v>2011</v>
      </c>
      <c r="C197" s="37" t="s">
        <v>41</v>
      </c>
      <c r="D197" s="52" t="s">
        <v>10</v>
      </c>
      <c r="E197" s="43">
        <v>4706.4521489712488</v>
      </c>
      <c r="F197" s="62">
        <f>+(Tabla146[[#This Row],[Costo]]/E180-1)*100</f>
        <v>37.901486379283497</v>
      </c>
      <c r="G197" s="61"/>
    </row>
    <row r="198" spans="1:7" x14ac:dyDescent="0.25">
      <c r="A198" s="39">
        <v>40878</v>
      </c>
      <c r="B198" s="37">
        <v>2011</v>
      </c>
      <c r="C198" s="37" t="s">
        <v>41</v>
      </c>
      <c r="D198" s="52" t="s">
        <v>11</v>
      </c>
      <c r="E198" s="43">
        <v>1048.1181990107377</v>
      </c>
      <c r="F198" s="62">
        <f>+(Tabla146[[#This Row],[Costo]]/E181-1)*100</f>
        <v>0.3074358522766607</v>
      </c>
      <c r="G198" s="61"/>
    </row>
    <row r="199" spans="1:7" x14ac:dyDescent="0.25">
      <c r="A199" s="39">
        <v>40878</v>
      </c>
      <c r="B199" s="37">
        <v>2011</v>
      </c>
      <c r="C199" s="37" t="s">
        <v>41</v>
      </c>
      <c r="D199" s="52" t="s">
        <v>12</v>
      </c>
      <c r="E199" s="43">
        <v>1575.8215159375552</v>
      </c>
      <c r="F199" s="62">
        <f>+(Tabla146[[#This Row],[Costo]]/E182-1)*100</f>
        <v>5.191149987168564</v>
      </c>
      <c r="G199" s="61"/>
    </row>
    <row r="200" spans="1:7" x14ac:dyDescent="0.25">
      <c r="A200" s="39">
        <v>40878</v>
      </c>
      <c r="B200" s="37">
        <v>2011</v>
      </c>
      <c r="C200" s="37" t="s">
        <v>41</v>
      </c>
      <c r="D200" s="52" t="s">
        <v>13</v>
      </c>
      <c r="E200" s="43">
        <v>3322.5407195957905</v>
      </c>
      <c r="F200" s="62">
        <f>+(Tabla146[[#This Row],[Costo]]/E183-1)*100</f>
        <v>0.53323167586079023</v>
      </c>
      <c r="G200" s="61"/>
    </row>
    <row r="201" spans="1:7" x14ac:dyDescent="0.25">
      <c r="A201" s="39">
        <v>40878</v>
      </c>
      <c r="B201" s="37">
        <v>2011</v>
      </c>
      <c r="C201" s="37" t="s">
        <v>41</v>
      </c>
      <c r="D201" s="52" t="s">
        <v>14</v>
      </c>
      <c r="E201" s="43">
        <v>4313.7495616052438</v>
      </c>
      <c r="F201" s="62">
        <f>+(Tabla146[[#This Row],[Costo]]/E184-1)*100</f>
        <v>-7.9706834831871909E-2</v>
      </c>
      <c r="G201" s="61"/>
    </row>
    <row r="202" spans="1:7" x14ac:dyDescent="0.25">
      <c r="A202" s="39">
        <v>40878</v>
      </c>
      <c r="B202" s="37">
        <v>2011</v>
      </c>
      <c r="C202" s="37" t="s">
        <v>41</v>
      </c>
      <c r="D202" s="52" t="s">
        <v>15</v>
      </c>
      <c r="E202" s="43">
        <v>1977.2521717443333</v>
      </c>
      <c r="F202" s="62">
        <f>+(Tabla146[[#This Row],[Costo]]/E185-1)*100</f>
        <v>4.5668733121440042E-2</v>
      </c>
      <c r="G202" s="61"/>
    </row>
    <row r="203" spans="1:7" x14ac:dyDescent="0.25">
      <c r="A203" s="39">
        <v>40878</v>
      </c>
      <c r="B203" s="37">
        <v>2011</v>
      </c>
      <c r="C203" s="37" t="s">
        <v>41</v>
      </c>
      <c r="D203" s="52" t="s">
        <v>16</v>
      </c>
      <c r="E203" s="43">
        <v>2062.6221152089684</v>
      </c>
      <c r="F203" s="62">
        <f>+(Tabla146[[#This Row],[Costo]]/E186-1)*100</f>
        <v>13.081630330078898</v>
      </c>
      <c r="G203" s="61"/>
    </row>
    <row r="204" spans="1:7" x14ac:dyDescent="0.25">
      <c r="A204" s="39">
        <v>40878</v>
      </c>
      <c r="B204" s="37">
        <v>2011</v>
      </c>
      <c r="C204" s="37" t="s">
        <v>41</v>
      </c>
      <c r="D204" s="52" t="s">
        <v>17</v>
      </c>
      <c r="E204" s="43">
        <v>2291.1817132698361</v>
      </c>
      <c r="F204" s="62">
        <f>+(Tabla146[[#This Row],[Costo]]/E187-1)*100</f>
        <v>-0.75524840041822916</v>
      </c>
      <c r="G204" s="61"/>
    </row>
    <row r="205" spans="1:7" x14ac:dyDescent="0.25">
      <c r="A205" s="39">
        <v>40878</v>
      </c>
      <c r="B205" s="37">
        <v>2011</v>
      </c>
      <c r="C205" s="37" t="s">
        <v>41</v>
      </c>
      <c r="D205" s="52" t="s">
        <v>18</v>
      </c>
      <c r="E205" s="43">
        <v>1412.4550635761425</v>
      </c>
      <c r="F205" s="62">
        <f>+(Tabla146[[#This Row],[Costo]]/E188-1)*100</f>
        <v>-4.6214022063106874E-2</v>
      </c>
      <c r="G205" s="61"/>
    </row>
    <row r="206" spans="1:7" x14ac:dyDescent="0.25">
      <c r="A206" s="39">
        <v>40878</v>
      </c>
      <c r="B206" s="37">
        <v>2011</v>
      </c>
      <c r="C206" s="37" t="s">
        <v>41</v>
      </c>
      <c r="D206" s="52" t="s">
        <v>19</v>
      </c>
      <c r="E206" s="43">
        <v>2421.3845693480685</v>
      </c>
      <c r="F206" s="62">
        <f>+(Tabla146[[#This Row],[Costo]]/E189-1)*100</f>
        <v>0.54578406685708014</v>
      </c>
      <c r="G206" s="61"/>
    </row>
    <row r="207" spans="1:7" x14ac:dyDescent="0.25">
      <c r="A207" s="39">
        <v>40909</v>
      </c>
      <c r="B207" s="37">
        <v>2012</v>
      </c>
      <c r="C207" s="37" t="s">
        <v>30</v>
      </c>
      <c r="D207" s="52" t="s">
        <v>3</v>
      </c>
      <c r="E207" s="43">
        <v>4672.9090405985044</v>
      </c>
      <c r="F207" s="62">
        <f>+(Tabla146[[#This Row],[Costo]]/E190-1)*100</f>
        <v>-0.13557249685317574</v>
      </c>
      <c r="G207" s="61">
        <f>(Tabla146[[#This Row],[Costo]]/E3-1)*100</f>
        <v>1.0944079086439018</v>
      </c>
    </row>
    <row r="208" spans="1:7" x14ac:dyDescent="0.25">
      <c r="A208" s="39">
        <v>40909</v>
      </c>
      <c r="B208" s="37">
        <v>2012</v>
      </c>
      <c r="C208" s="37" t="s">
        <v>30</v>
      </c>
      <c r="D208" s="52" t="s">
        <v>4</v>
      </c>
      <c r="E208" s="43">
        <v>2947.020016327745</v>
      </c>
      <c r="F208" s="62">
        <f>+(Tabla146[[#This Row],[Costo]]/E191-1)*100</f>
        <v>1.03079846986458</v>
      </c>
      <c r="G208" s="61">
        <f>(Tabla146[[#This Row],[Costo]]/E4-1)*100</f>
        <v>10.169415208556142</v>
      </c>
    </row>
    <row r="209" spans="1:7" x14ac:dyDescent="0.25">
      <c r="A209" s="39">
        <v>40909</v>
      </c>
      <c r="B209" s="37">
        <v>2012</v>
      </c>
      <c r="C209" s="37" t="s">
        <v>30</v>
      </c>
      <c r="D209" s="52" t="s">
        <v>5</v>
      </c>
      <c r="E209" s="43">
        <v>1239.4534358021683</v>
      </c>
      <c r="F209" s="62">
        <f>+(Tabla146[[#This Row],[Costo]]/E192-1)*100</f>
        <v>0.37307975914695479</v>
      </c>
      <c r="G209" s="61">
        <f>(Tabla146[[#This Row],[Costo]]/E5-1)*100</f>
        <v>-3.2055828266907005</v>
      </c>
    </row>
    <row r="210" spans="1:7" x14ac:dyDescent="0.25">
      <c r="A210" s="39">
        <v>40909</v>
      </c>
      <c r="B210" s="37">
        <v>2012</v>
      </c>
      <c r="C210" s="37" t="s">
        <v>30</v>
      </c>
      <c r="D210" s="52" t="s">
        <v>6</v>
      </c>
      <c r="E210" s="43">
        <v>2622.5843120444815</v>
      </c>
      <c r="F210" s="62">
        <f>+(Tabla146[[#This Row],[Costo]]/E193-1)*100</f>
        <v>1.0615745922103903</v>
      </c>
      <c r="G210" s="61">
        <f>(Tabla146[[#This Row],[Costo]]/E6-1)*100</f>
        <v>2.9000609500140717</v>
      </c>
    </row>
    <row r="211" spans="1:7" x14ac:dyDescent="0.25">
      <c r="A211" s="39">
        <v>40909</v>
      </c>
      <c r="B211" s="37">
        <v>2012</v>
      </c>
      <c r="C211" s="37" t="s">
        <v>30</v>
      </c>
      <c r="D211" s="52" t="s">
        <v>7</v>
      </c>
      <c r="E211" s="43">
        <v>1695.6257169480548</v>
      </c>
      <c r="F211" s="62">
        <f>+(Tabla146[[#This Row],[Costo]]/E194-1)*100</f>
        <v>0.89981428945580255</v>
      </c>
      <c r="G211" s="61">
        <f>(Tabla146[[#This Row],[Costo]]/E7-1)*100</f>
        <v>4.8512020490099728</v>
      </c>
    </row>
    <row r="212" spans="1:7" x14ac:dyDescent="0.25">
      <c r="A212" s="39">
        <v>40909</v>
      </c>
      <c r="B212" s="37">
        <v>2012</v>
      </c>
      <c r="C212" s="37" t="s">
        <v>30</v>
      </c>
      <c r="D212" s="52" t="s">
        <v>8</v>
      </c>
      <c r="E212" s="43">
        <v>2645.7877261860917</v>
      </c>
      <c r="F212" s="62">
        <f>+(Tabla146[[#This Row],[Costo]]/E195-1)*100</f>
        <v>0.70623394772049153</v>
      </c>
      <c r="G212" s="61">
        <f>(Tabla146[[#This Row],[Costo]]/E8-1)*100</f>
        <v>6.9034743292908374</v>
      </c>
    </row>
    <row r="213" spans="1:7" x14ac:dyDescent="0.25">
      <c r="A213" s="39">
        <v>40909</v>
      </c>
      <c r="B213" s="37">
        <v>2012</v>
      </c>
      <c r="C213" s="37" t="s">
        <v>30</v>
      </c>
      <c r="D213" s="52" t="s">
        <v>9</v>
      </c>
      <c r="E213" s="43">
        <v>1147.0717983673094</v>
      </c>
      <c r="F213" s="62">
        <f>+(Tabla146[[#This Row],[Costo]]/E196-1)*100</f>
        <v>0.13311842125278694</v>
      </c>
      <c r="G213" s="61">
        <f>(Tabla146[[#This Row],[Costo]]/E9-1)*100</f>
        <v>-7.8709296322281297</v>
      </c>
    </row>
    <row r="214" spans="1:7" x14ac:dyDescent="0.25">
      <c r="A214" s="39">
        <v>40909</v>
      </c>
      <c r="B214" s="37">
        <v>2012</v>
      </c>
      <c r="C214" s="37" t="s">
        <v>30</v>
      </c>
      <c r="D214" s="52" t="s">
        <v>10</v>
      </c>
      <c r="E214" s="43">
        <v>3569.8603185834991</v>
      </c>
      <c r="F214" s="62">
        <f>+(Tabla146[[#This Row],[Costo]]/E197-1)*100</f>
        <v>-24.149652315836022</v>
      </c>
      <c r="G214" s="61">
        <f>(Tabla146[[#This Row],[Costo]]/E10-1)*100</f>
        <v>2.6069378919788555</v>
      </c>
    </row>
    <row r="215" spans="1:7" x14ac:dyDescent="0.25">
      <c r="A215" s="39">
        <v>40909</v>
      </c>
      <c r="B215" s="37">
        <v>2012</v>
      </c>
      <c r="C215" s="37" t="s">
        <v>30</v>
      </c>
      <c r="D215" s="52" t="s">
        <v>11</v>
      </c>
      <c r="E215" s="43">
        <v>1084.0440074556032</v>
      </c>
      <c r="F215" s="62">
        <f>+(Tabla146[[#This Row],[Costo]]/E198-1)*100</f>
        <v>3.4276485685272862</v>
      </c>
      <c r="G215" s="61">
        <f>(Tabla146[[#This Row],[Costo]]/E11-1)*100</f>
        <v>-4.3758675947762953</v>
      </c>
    </row>
    <row r="216" spans="1:7" x14ac:dyDescent="0.25">
      <c r="A216" s="39">
        <v>40909</v>
      </c>
      <c r="B216" s="37">
        <v>2012</v>
      </c>
      <c r="C216" s="37" t="s">
        <v>30</v>
      </c>
      <c r="D216" s="52" t="s">
        <v>12</v>
      </c>
      <c r="E216" s="43">
        <v>1609.3581324313598</v>
      </c>
      <c r="F216" s="62">
        <f>+(Tabla146[[#This Row],[Costo]]/E199-1)*100</f>
        <v>2.1281989206659357</v>
      </c>
      <c r="G216" s="61">
        <f>(Tabla146[[#This Row],[Costo]]/E12-1)*100</f>
        <v>-31.903418256213133</v>
      </c>
    </row>
    <row r="217" spans="1:7" x14ac:dyDescent="0.25">
      <c r="A217" s="39">
        <v>40909</v>
      </c>
      <c r="B217" s="37">
        <v>2012</v>
      </c>
      <c r="C217" s="37" t="s">
        <v>30</v>
      </c>
      <c r="D217" s="52" t="s">
        <v>13</v>
      </c>
      <c r="E217" s="43">
        <v>3329.1844832145716</v>
      </c>
      <c r="F217" s="62">
        <f>+(Tabla146[[#This Row],[Costo]]/E200-1)*100</f>
        <v>0.19996033696734195</v>
      </c>
      <c r="G217" s="61">
        <f>(Tabla146[[#This Row],[Costo]]/E13-1)*100</f>
        <v>8.8317473327561338</v>
      </c>
    </row>
    <row r="218" spans="1:7" x14ac:dyDescent="0.25">
      <c r="A218" s="39">
        <v>40909</v>
      </c>
      <c r="B218" s="37">
        <v>2012</v>
      </c>
      <c r="C218" s="37" t="s">
        <v>30</v>
      </c>
      <c r="D218" s="52" t="s">
        <v>14</v>
      </c>
      <c r="E218" s="43">
        <v>4342.6043837426178</v>
      </c>
      <c r="F218" s="62">
        <f>+(Tabla146[[#This Row],[Costo]]/E201-1)*100</f>
        <v>0.66890350784842845</v>
      </c>
      <c r="G218" s="61">
        <f>(Tabla146[[#This Row],[Costo]]/E14-1)*100</f>
        <v>-3.7263145846669232</v>
      </c>
    </row>
    <row r="219" spans="1:7" x14ac:dyDescent="0.25">
      <c r="A219" s="39">
        <v>40909</v>
      </c>
      <c r="B219" s="37">
        <v>2012</v>
      </c>
      <c r="C219" s="37" t="s">
        <v>30</v>
      </c>
      <c r="D219" s="52" t="s">
        <v>15</v>
      </c>
      <c r="E219" s="43">
        <v>1985.6215805654874</v>
      </c>
      <c r="F219" s="62">
        <f>+(Tabla146[[#This Row],[Costo]]/E202-1)*100</f>
        <v>0.42328484655402843</v>
      </c>
      <c r="G219" s="61">
        <f>(Tabla146[[#This Row],[Costo]]/E15-1)*100</f>
        <v>6.7004016409287104</v>
      </c>
    </row>
    <row r="220" spans="1:7" x14ac:dyDescent="0.25">
      <c r="A220" s="39">
        <v>40909</v>
      </c>
      <c r="B220" s="37">
        <v>2012</v>
      </c>
      <c r="C220" s="37" t="s">
        <v>30</v>
      </c>
      <c r="D220" s="52" t="s">
        <v>16</v>
      </c>
      <c r="E220" s="43">
        <v>1996.7224540404964</v>
      </c>
      <c r="F220" s="62">
        <f>+(Tabla146[[#This Row],[Costo]]/E203-1)*100</f>
        <v>-3.1949459225979249</v>
      </c>
      <c r="G220" s="61">
        <f>(Tabla146[[#This Row],[Costo]]/E16-1)*100</f>
        <v>23.106016154687282</v>
      </c>
    </row>
    <row r="221" spans="1:7" x14ac:dyDescent="0.25">
      <c r="A221" s="39">
        <v>40909</v>
      </c>
      <c r="B221" s="37">
        <v>2012</v>
      </c>
      <c r="C221" s="37" t="s">
        <v>30</v>
      </c>
      <c r="D221" s="52" t="s">
        <v>17</v>
      </c>
      <c r="E221" s="43">
        <v>2314.1814427338641</v>
      </c>
      <c r="F221" s="62">
        <f>+(Tabla146[[#This Row],[Costo]]/E204-1)*100</f>
        <v>1.0038369864258545</v>
      </c>
      <c r="G221" s="61">
        <f>(Tabla146[[#This Row],[Costo]]/E17-1)*100</f>
        <v>5.2424259410552843</v>
      </c>
    </row>
    <row r="222" spans="1:7" x14ac:dyDescent="0.25">
      <c r="A222" s="39">
        <v>40909</v>
      </c>
      <c r="B222" s="37">
        <v>2012</v>
      </c>
      <c r="C222" s="37" t="s">
        <v>30</v>
      </c>
      <c r="D222" s="52" t="s">
        <v>18</v>
      </c>
      <c r="E222" s="43">
        <v>1422.0411979334392</v>
      </c>
      <c r="F222" s="62">
        <f>+(Tabla146[[#This Row],[Costo]]/E205-1)*100</f>
        <v>0.67868597058415858</v>
      </c>
      <c r="G222" s="61">
        <f>(Tabla146[[#This Row],[Costo]]/E18-1)*100</f>
        <v>5.3272835653997985</v>
      </c>
    </row>
    <row r="223" spans="1:7" x14ac:dyDescent="0.25">
      <c r="A223" s="39">
        <v>40909</v>
      </c>
      <c r="B223" s="37">
        <v>2012</v>
      </c>
      <c r="C223" s="37" t="s">
        <v>30</v>
      </c>
      <c r="D223" s="52" t="s">
        <v>19</v>
      </c>
      <c r="E223" s="43">
        <v>2405.2719306815206</v>
      </c>
      <c r="F223" s="62">
        <f>+(Tabla146[[#This Row],[Costo]]/E206-1)*100</f>
        <v>-0.6654307981687535</v>
      </c>
      <c r="G223" s="61">
        <f>(Tabla146[[#This Row],[Costo]]/E19-1)*100</f>
        <v>8.1264843210533613</v>
      </c>
    </row>
    <row r="224" spans="1:7" x14ac:dyDescent="0.25">
      <c r="A224" s="39">
        <v>40940</v>
      </c>
      <c r="B224" s="37">
        <v>2012</v>
      </c>
      <c r="C224" s="37" t="s">
        <v>31</v>
      </c>
      <c r="D224" s="52" t="s">
        <v>3</v>
      </c>
      <c r="E224" s="43">
        <v>4698.3669436649316</v>
      </c>
      <c r="F224" s="62">
        <f>+(Tabla146[[#This Row],[Costo]]/E207-1)*100</f>
        <v>0.5447977447291974</v>
      </c>
      <c r="G224" s="61">
        <f>(Tabla146[[#This Row],[Costo]]/E20-1)*100</f>
        <v>1.2162079594816078</v>
      </c>
    </row>
    <row r="225" spans="1:7" x14ac:dyDescent="0.25">
      <c r="A225" s="39">
        <v>40940</v>
      </c>
      <c r="B225" s="37">
        <v>2012</v>
      </c>
      <c r="C225" s="37" t="s">
        <v>31</v>
      </c>
      <c r="D225" s="52" t="s">
        <v>4</v>
      </c>
      <c r="E225" s="43">
        <v>2971.5559770826781</v>
      </c>
      <c r="F225" s="62">
        <f>+(Tabla146[[#This Row],[Costo]]/E208-1)*100</f>
        <v>0.83256851392230491</v>
      </c>
      <c r="G225" s="61">
        <f>(Tabla146[[#This Row],[Costo]]/E21-1)*100</f>
        <v>11.917595193991026</v>
      </c>
    </row>
    <row r="226" spans="1:7" x14ac:dyDescent="0.25">
      <c r="A226" s="39">
        <v>40940</v>
      </c>
      <c r="B226" s="37">
        <v>2012</v>
      </c>
      <c r="C226" s="37" t="s">
        <v>31</v>
      </c>
      <c r="D226" s="52" t="s">
        <v>5</v>
      </c>
      <c r="E226" s="43">
        <v>1220.7110594072517</v>
      </c>
      <c r="F226" s="62">
        <f>+(Tabla146[[#This Row],[Costo]]/E209-1)*100</f>
        <v>-1.5121484884816683</v>
      </c>
      <c r="G226" s="61">
        <f>(Tabla146[[#This Row],[Costo]]/E22-1)*100</f>
        <v>-1.011771995732802</v>
      </c>
    </row>
    <row r="227" spans="1:7" x14ac:dyDescent="0.25">
      <c r="A227" s="39">
        <v>40940</v>
      </c>
      <c r="B227" s="37">
        <v>2012</v>
      </c>
      <c r="C227" s="37" t="s">
        <v>31</v>
      </c>
      <c r="D227" s="52" t="s">
        <v>6</v>
      </c>
      <c r="E227" s="43">
        <v>2589.0693350428323</v>
      </c>
      <c r="F227" s="62">
        <f>+(Tabla146[[#This Row],[Costo]]/E210-1)*100</f>
        <v>-1.2779370656542222</v>
      </c>
      <c r="G227" s="61">
        <f>(Tabla146[[#This Row],[Costo]]/E23-1)*100</f>
        <v>2.0024722586052368</v>
      </c>
    </row>
    <row r="228" spans="1:7" x14ac:dyDescent="0.25">
      <c r="A228" s="39">
        <v>40940</v>
      </c>
      <c r="B228" s="37">
        <v>2012</v>
      </c>
      <c r="C228" s="37" t="s">
        <v>31</v>
      </c>
      <c r="D228" s="52" t="s">
        <v>7</v>
      </c>
      <c r="E228" s="43">
        <v>1706.5688516874011</v>
      </c>
      <c r="F228" s="62">
        <f>+(Tabla146[[#This Row],[Costo]]/E211-1)*100</f>
        <v>0.64537442608754159</v>
      </c>
      <c r="G228" s="61">
        <f>(Tabla146[[#This Row],[Costo]]/E24-1)*100</f>
        <v>4.8544625987726242</v>
      </c>
    </row>
    <row r="229" spans="1:7" x14ac:dyDescent="0.25">
      <c r="A229" s="39">
        <v>40940</v>
      </c>
      <c r="B229" s="37">
        <v>2012</v>
      </c>
      <c r="C229" s="37" t="s">
        <v>31</v>
      </c>
      <c r="D229" s="52" t="s">
        <v>8</v>
      </c>
      <c r="E229" s="43">
        <v>2634.984251153594</v>
      </c>
      <c r="F229" s="62">
        <f>+(Tabla146[[#This Row],[Costo]]/E212-1)*100</f>
        <v>-0.40832735466919123</v>
      </c>
      <c r="G229" s="61">
        <f>(Tabla146[[#This Row],[Costo]]/E25-1)*100</f>
        <v>5.4042022434329651</v>
      </c>
    </row>
    <row r="230" spans="1:7" x14ac:dyDescent="0.25">
      <c r="A230" s="39">
        <v>40940</v>
      </c>
      <c r="B230" s="37">
        <v>2012</v>
      </c>
      <c r="C230" s="37" t="s">
        <v>31</v>
      </c>
      <c r="D230" s="52" t="s">
        <v>9</v>
      </c>
      <c r="E230" s="43">
        <v>1133.9591917915959</v>
      </c>
      <c r="F230" s="62">
        <f>+(Tabla146[[#This Row],[Costo]]/E213-1)*100</f>
        <v>-1.143137386376103</v>
      </c>
      <c r="G230" s="61">
        <f>(Tabla146[[#This Row],[Costo]]/E26-1)*100</f>
        <v>-10.597574421808853</v>
      </c>
    </row>
    <row r="231" spans="1:7" x14ac:dyDescent="0.25">
      <c r="A231" s="39">
        <v>40940</v>
      </c>
      <c r="B231" s="37">
        <v>2012</v>
      </c>
      <c r="C231" s="37" t="s">
        <v>31</v>
      </c>
      <c r="D231" s="52" t="s">
        <v>10</v>
      </c>
      <c r="E231" s="43">
        <v>3326.0588940335924</v>
      </c>
      <c r="F231" s="62">
        <f>+(Tabla146[[#This Row],[Costo]]/E214-1)*100</f>
        <v>-6.8294387676951391</v>
      </c>
      <c r="G231" s="61">
        <f>(Tabla146[[#This Row],[Costo]]/E27-1)*100</f>
        <v>-5.1262700789363569</v>
      </c>
    </row>
    <row r="232" spans="1:7" x14ac:dyDescent="0.25">
      <c r="A232" s="39">
        <v>40940</v>
      </c>
      <c r="B232" s="37">
        <v>2012</v>
      </c>
      <c r="C232" s="37" t="s">
        <v>31</v>
      </c>
      <c r="D232" s="52" t="s">
        <v>11</v>
      </c>
      <c r="E232" s="43">
        <v>1106.7269079693142</v>
      </c>
      <c r="F232" s="62">
        <f>+(Tabla146[[#This Row],[Costo]]/E215-1)*100</f>
        <v>2.0924335504562075</v>
      </c>
      <c r="G232" s="61">
        <f>(Tabla146[[#This Row],[Costo]]/E28-1)*100</f>
        <v>-8.2754632606741545</v>
      </c>
    </row>
    <row r="233" spans="1:7" x14ac:dyDescent="0.25">
      <c r="A233" s="39">
        <v>40940</v>
      </c>
      <c r="B233" s="37">
        <v>2012</v>
      </c>
      <c r="C233" s="37" t="s">
        <v>31</v>
      </c>
      <c r="D233" s="52" t="s">
        <v>12</v>
      </c>
      <c r="E233" s="43">
        <v>1701.9787845409389</v>
      </c>
      <c r="F233" s="62">
        <f>+(Tabla146[[#This Row],[Costo]]/E216-1)*100</f>
        <v>5.7551299641212417</v>
      </c>
      <c r="G233" s="61">
        <f>(Tabla146[[#This Row],[Costo]]/E29-1)*100</f>
        <v>-15.84658717435441</v>
      </c>
    </row>
    <row r="234" spans="1:7" x14ac:dyDescent="0.25">
      <c r="A234" s="39">
        <v>40940</v>
      </c>
      <c r="B234" s="37">
        <v>2012</v>
      </c>
      <c r="C234" s="37" t="s">
        <v>31</v>
      </c>
      <c r="D234" s="52" t="s">
        <v>13</v>
      </c>
      <c r="E234" s="43">
        <v>3355.7533553728435</v>
      </c>
      <c r="F234" s="62">
        <f>+(Tabla146[[#This Row],[Costo]]/E217-1)*100</f>
        <v>0.79805947349056439</v>
      </c>
      <c r="G234" s="61">
        <f>(Tabla146[[#This Row],[Costo]]/E30-1)*100</f>
        <v>9.7200474219964796</v>
      </c>
    </row>
    <row r="235" spans="1:7" x14ac:dyDescent="0.25">
      <c r="A235" s="39">
        <v>40940</v>
      </c>
      <c r="B235" s="37">
        <v>2012</v>
      </c>
      <c r="C235" s="37" t="s">
        <v>31</v>
      </c>
      <c r="D235" s="52" t="s">
        <v>14</v>
      </c>
      <c r="E235" s="43">
        <v>4350.3255597223069</v>
      </c>
      <c r="F235" s="62">
        <f>+(Tabla146[[#This Row],[Costo]]/E218-1)*100</f>
        <v>0.17780058456613457</v>
      </c>
      <c r="G235" s="61">
        <f>(Tabla146[[#This Row],[Costo]]/E31-1)*100</f>
        <v>-3.3725352728422142</v>
      </c>
    </row>
    <row r="236" spans="1:7" x14ac:dyDescent="0.25">
      <c r="A236" s="39">
        <v>40940</v>
      </c>
      <c r="B236" s="37">
        <v>2012</v>
      </c>
      <c r="C236" s="37" t="s">
        <v>31</v>
      </c>
      <c r="D236" s="52" t="s">
        <v>15</v>
      </c>
      <c r="E236" s="43">
        <v>1996.8240529673126</v>
      </c>
      <c r="F236" s="62">
        <f>+(Tabla146[[#This Row],[Costo]]/E219-1)*100</f>
        <v>0.56417962573889202</v>
      </c>
      <c r="G236" s="61">
        <f>(Tabla146[[#This Row],[Costo]]/E32-1)*100</f>
        <v>7.7190647940191148</v>
      </c>
    </row>
    <row r="237" spans="1:7" x14ac:dyDescent="0.25">
      <c r="A237" s="39">
        <v>40940</v>
      </c>
      <c r="B237" s="37">
        <v>2012</v>
      </c>
      <c r="C237" s="37" t="s">
        <v>31</v>
      </c>
      <c r="D237" s="52" t="s">
        <v>16</v>
      </c>
      <c r="E237" s="43">
        <v>1950.346615777526</v>
      </c>
      <c r="F237" s="62">
        <f>+(Tabla146[[#This Row],[Costo]]/E220-1)*100</f>
        <v>-2.3225981241972726</v>
      </c>
      <c r="G237" s="61">
        <f>(Tabla146[[#This Row],[Costo]]/E33-1)*100</f>
        <v>46.066096869461973</v>
      </c>
    </row>
    <row r="238" spans="1:7" x14ac:dyDescent="0.25">
      <c r="A238" s="39">
        <v>40940</v>
      </c>
      <c r="B238" s="37">
        <v>2012</v>
      </c>
      <c r="C238" s="37" t="s">
        <v>31</v>
      </c>
      <c r="D238" s="52" t="s">
        <v>17</v>
      </c>
      <c r="E238" s="43">
        <v>2333.4445400372747</v>
      </c>
      <c r="F238" s="62">
        <f>+(Tabla146[[#This Row],[Costo]]/E221-1)*100</f>
        <v>0.83239356031885592</v>
      </c>
      <c r="G238" s="61">
        <f>(Tabla146[[#This Row],[Costo]]/E34-1)*100</f>
        <v>2.1250951084265779</v>
      </c>
    </row>
    <row r="239" spans="1:7" x14ac:dyDescent="0.25">
      <c r="A239" s="39">
        <v>40940</v>
      </c>
      <c r="B239" s="37">
        <v>2012</v>
      </c>
      <c r="C239" s="37" t="s">
        <v>31</v>
      </c>
      <c r="D239" s="52" t="s">
        <v>18</v>
      </c>
      <c r="E239" s="43">
        <v>1435.6553178008</v>
      </c>
      <c r="F239" s="62">
        <f>+(Tabla146[[#This Row],[Costo]]/E222-1)*100</f>
        <v>0.95736465913542901</v>
      </c>
      <c r="G239" s="61">
        <f>(Tabla146[[#This Row],[Costo]]/E35-1)*100</f>
        <v>5.1107054629840221</v>
      </c>
    </row>
    <row r="240" spans="1:7" x14ac:dyDescent="0.25">
      <c r="A240" s="39">
        <v>40940</v>
      </c>
      <c r="B240" s="37">
        <v>2012</v>
      </c>
      <c r="C240" s="37" t="s">
        <v>31</v>
      </c>
      <c r="D240" s="52" t="s">
        <v>19</v>
      </c>
      <c r="E240" s="43">
        <v>2424.3930285696224</v>
      </c>
      <c r="F240" s="62">
        <f>+(Tabla146[[#This Row],[Costo]]/E223-1)*100</f>
        <v>0.79496615930174652</v>
      </c>
      <c r="G240" s="61">
        <f>(Tabla146[[#This Row],[Costo]]/E36-1)*100</f>
        <v>6.5797171859699022</v>
      </c>
    </row>
    <row r="241" spans="1:7" x14ac:dyDescent="0.25">
      <c r="A241" s="39">
        <v>40969</v>
      </c>
      <c r="B241" s="37">
        <v>2012</v>
      </c>
      <c r="C241" s="37" t="s">
        <v>32</v>
      </c>
      <c r="D241" s="52" t="s">
        <v>3</v>
      </c>
      <c r="E241" s="43">
        <v>4699.3749624081256</v>
      </c>
      <c r="F241" s="62">
        <f>+(Tabla146[[#This Row],[Costo]]/E224-1)*100</f>
        <v>2.145466191296741E-2</v>
      </c>
      <c r="G241" s="61">
        <f>(Tabla146[[#This Row],[Costo]]/E37-1)*100</f>
        <v>1.2860202810998977</v>
      </c>
    </row>
    <row r="242" spans="1:7" x14ac:dyDescent="0.25">
      <c r="A242" s="39">
        <v>40969</v>
      </c>
      <c r="B242" s="37">
        <v>2012</v>
      </c>
      <c r="C242" s="37" t="s">
        <v>32</v>
      </c>
      <c r="D242" s="52" t="s">
        <v>4</v>
      </c>
      <c r="E242" s="43">
        <v>3003.0418080610366</v>
      </c>
      <c r="F242" s="62">
        <f>+(Tabla146[[#This Row],[Costo]]/E225-1)*100</f>
        <v>1.0595738805253774</v>
      </c>
      <c r="G242" s="61">
        <f>(Tabla146[[#This Row],[Costo]]/E38-1)*100</f>
        <v>12.354140862928254</v>
      </c>
    </row>
    <row r="243" spans="1:7" x14ac:dyDescent="0.25">
      <c r="A243" s="39">
        <v>40969</v>
      </c>
      <c r="B243" s="37">
        <v>2012</v>
      </c>
      <c r="C243" s="37" t="s">
        <v>32</v>
      </c>
      <c r="D243" s="52" t="s">
        <v>5</v>
      </c>
      <c r="E243" s="43">
        <v>1191.7219677863247</v>
      </c>
      <c r="F243" s="62">
        <f>+(Tabla146[[#This Row],[Costo]]/E226-1)*100</f>
        <v>-2.3747709498923797</v>
      </c>
      <c r="G243" s="61">
        <f>(Tabla146[[#This Row],[Costo]]/E39-1)*100</f>
        <v>1.8775556326585452</v>
      </c>
    </row>
    <row r="244" spans="1:7" x14ac:dyDescent="0.25">
      <c r="A244" s="39">
        <v>40969</v>
      </c>
      <c r="B244" s="37">
        <v>2012</v>
      </c>
      <c r="C244" s="37" t="s">
        <v>32</v>
      </c>
      <c r="D244" s="52" t="s">
        <v>6</v>
      </c>
      <c r="E244" s="43">
        <v>2598.7629543182607</v>
      </c>
      <c r="F244" s="62">
        <f>+(Tabla146[[#This Row],[Costo]]/E227-1)*100</f>
        <v>0.37440554967864692</v>
      </c>
      <c r="G244" s="61">
        <f>(Tabla146[[#This Row],[Costo]]/E40-1)*100</f>
        <v>-2.053732945610065</v>
      </c>
    </row>
    <row r="245" spans="1:7" x14ac:dyDescent="0.25">
      <c r="A245" s="39">
        <v>40969</v>
      </c>
      <c r="B245" s="37">
        <v>2012</v>
      </c>
      <c r="C245" s="37" t="s">
        <v>32</v>
      </c>
      <c r="D245" s="52" t="s">
        <v>7</v>
      </c>
      <c r="E245" s="43">
        <v>1716.0053217864588</v>
      </c>
      <c r="F245" s="62">
        <f>+(Tabla146[[#This Row],[Costo]]/E228-1)*100</f>
        <v>0.55294986133886947</v>
      </c>
      <c r="G245" s="61">
        <f>(Tabla146[[#This Row],[Costo]]/E41-1)*100</f>
        <v>4.7331011433609183</v>
      </c>
    </row>
    <row r="246" spans="1:7" x14ac:dyDescent="0.25">
      <c r="A246" s="39">
        <v>40969</v>
      </c>
      <c r="B246" s="37">
        <v>2012</v>
      </c>
      <c r="C246" s="37" t="s">
        <v>32</v>
      </c>
      <c r="D246" s="52" t="s">
        <v>8</v>
      </c>
      <c r="E246" s="43">
        <v>2675.8579557398102</v>
      </c>
      <c r="F246" s="62">
        <f>+(Tabla146[[#This Row],[Costo]]/E229-1)*100</f>
        <v>1.5511935059316473</v>
      </c>
      <c r="G246" s="61">
        <f>(Tabla146[[#This Row],[Costo]]/E42-1)*100</f>
        <v>6.069917080198195</v>
      </c>
    </row>
    <row r="247" spans="1:7" x14ac:dyDescent="0.25">
      <c r="A247" s="39">
        <v>40969</v>
      </c>
      <c r="B247" s="37">
        <v>2012</v>
      </c>
      <c r="C247" s="37" t="s">
        <v>32</v>
      </c>
      <c r="D247" s="52" t="s">
        <v>9</v>
      </c>
      <c r="E247" s="43">
        <v>1151.6431518136683</v>
      </c>
      <c r="F247" s="62">
        <f>+(Tabla146[[#This Row],[Costo]]/E230-1)*100</f>
        <v>1.559488220571037</v>
      </c>
      <c r="G247" s="61">
        <f>(Tabla146[[#This Row],[Costo]]/E43-1)*100</f>
        <v>-9.3171280059367376</v>
      </c>
    </row>
    <row r="248" spans="1:7" x14ac:dyDescent="0.25">
      <c r="A248" s="39">
        <v>40969</v>
      </c>
      <c r="B248" s="37">
        <v>2012</v>
      </c>
      <c r="C248" s="37" t="s">
        <v>32</v>
      </c>
      <c r="D248" s="52" t="s">
        <v>10</v>
      </c>
      <c r="E248" s="43">
        <v>3271.9456651723349</v>
      </c>
      <c r="F248" s="62">
        <f>+(Tabla146[[#This Row],[Costo]]/E231-1)*100</f>
        <v>-1.6269474048799304</v>
      </c>
      <c r="G248" s="61">
        <f>(Tabla146[[#This Row],[Costo]]/E44-1)*100</f>
        <v>4.2896838758904599</v>
      </c>
    </row>
    <row r="249" spans="1:7" x14ac:dyDescent="0.25">
      <c r="A249" s="39">
        <v>40969</v>
      </c>
      <c r="B249" s="37">
        <v>2012</v>
      </c>
      <c r="C249" s="37" t="s">
        <v>32</v>
      </c>
      <c r="D249" s="52" t="s">
        <v>11</v>
      </c>
      <c r="E249" s="43">
        <v>1117.0381283616539</v>
      </c>
      <c r="F249" s="62">
        <f>+(Tabla146[[#This Row],[Costo]]/E232-1)*100</f>
        <v>0.93168606619127292</v>
      </c>
      <c r="G249" s="61">
        <f>(Tabla146[[#This Row],[Costo]]/E45-1)*100</f>
        <v>-3.1494117024091328</v>
      </c>
    </row>
    <row r="250" spans="1:7" x14ac:dyDescent="0.25">
      <c r="A250" s="39">
        <v>40969</v>
      </c>
      <c r="B250" s="37">
        <v>2012</v>
      </c>
      <c r="C250" s="37" t="s">
        <v>32</v>
      </c>
      <c r="D250" s="52" t="s">
        <v>12</v>
      </c>
      <c r="E250" s="43">
        <v>1598.9200642068276</v>
      </c>
      <c r="F250" s="62">
        <f>+(Tabla146[[#This Row],[Costo]]/E233-1)*100</f>
        <v>-6.0552294347140485</v>
      </c>
      <c r="G250" s="61">
        <f>(Tabla146[[#This Row],[Costo]]/E46-1)*100</f>
        <v>-10.359083359180843</v>
      </c>
    </row>
    <row r="251" spans="1:7" x14ac:dyDescent="0.25">
      <c r="A251" s="39">
        <v>40969</v>
      </c>
      <c r="B251" s="37">
        <v>2012</v>
      </c>
      <c r="C251" s="37" t="s">
        <v>32</v>
      </c>
      <c r="D251" s="52" t="s">
        <v>13</v>
      </c>
      <c r="E251" s="43">
        <v>3356.8469814335576</v>
      </c>
      <c r="F251" s="62">
        <f>+(Tabla146[[#This Row],[Costo]]/E234-1)*100</f>
        <v>3.2589584063535959E-2</v>
      </c>
      <c r="G251" s="61">
        <f>(Tabla146[[#This Row],[Costo]]/E47-1)*100</f>
        <v>5.7252752940408769</v>
      </c>
    </row>
    <row r="252" spans="1:7" x14ac:dyDescent="0.25">
      <c r="A252" s="39">
        <v>40969</v>
      </c>
      <c r="B252" s="37">
        <v>2012</v>
      </c>
      <c r="C252" s="37" t="s">
        <v>32</v>
      </c>
      <c r="D252" s="52" t="s">
        <v>14</v>
      </c>
      <c r="E252" s="43">
        <v>4354.8540940979865</v>
      </c>
      <c r="F252" s="62">
        <f>+(Tabla146[[#This Row],[Costo]]/E235-1)*100</f>
        <v>0.10409644780629002</v>
      </c>
      <c r="G252" s="61">
        <f>(Tabla146[[#This Row],[Costo]]/E48-1)*100</f>
        <v>-3.4323248256488803</v>
      </c>
    </row>
    <row r="253" spans="1:7" x14ac:dyDescent="0.25">
      <c r="A253" s="39">
        <v>40969</v>
      </c>
      <c r="B253" s="37">
        <v>2012</v>
      </c>
      <c r="C253" s="37" t="s">
        <v>32</v>
      </c>
      <c r="D253" s="52" t="s">
        <v>15</v>
      </c>
      <c r="E253" s="43">
        <v>1984.6560122730193</v>
      </c>
      <c r="F253" s="62">
        <f>+(Tabla146[[#This Row],[Costo]]/E236-1)*100</f>
        <v>-0.60936969765620352</v>
      </c>
      <c r="G253" s="61">
        <f>(Tabla146[[#This Row],[Costo]]/E49-1)*100</f>
        <v>6.5084999962522483</v>
      </c>
    </row>
    <row r="254" spans="1:7" x14ac:dyDescent="0.25">
      <c r="A254" s="39">
        <v>40969</v>
      </c>
      <c r="B254" s="37">
        <v>2012</v>
      </c>
      <c r="C254" s="37" t="s">
        <v>32</v>
      </c>
      <c r="D254" s="52" t="s">
        <v>16</v>
      </c>
      <c r="E254" s="43">
        <v>1946.1782316720673</v>
      </c>
      <c r="F254" s="62">
        <f>+(Tabla146[[#This Row],[Costo]]/E237-1)*100</f>
        <v>-0.21372529742857971</v>
      </c>
      <c r="G254" s="61">
        <f>(Tabla146[[#This Row],[Costo]]/E50-1)*100</f>
        <v>45.224499136820071</v>
      </c>
    </row>
    <row r="255" spans="1:7" x14ac:dyDescent="0.25">
      <c r="A255" s="39">
        <v>40969</v>
      </c>
      <c r="B255" s="37">
        <v>2012</v>
      </c>
      <c r="C255" s="37" t="s">
        <v>32</v>
      </c>
      <c r="D255" s="52" t="s">
        <v>17</v>
      </c>
      <c r="E255" s="43">
        <v>2339.9790888249013</v>
      </c>
      <c r="F255" s="62">
        <f>+(Tabla146[[#This Row],[Costo]]/E238-1)*100</f>
        <v>0.28003874424726849</v>
      </c>
      <c r="G255" s="61">
        <f>(Tabla146[[#This Row],[Costo]]/E51-1)*100</f>
        <v>0.2450178072838094</v>
      </c>
    </row>
    <row r="256" spans="1:7" x14ac:dyDescent="0.25">
      <c r="A256" s="39">
        <v>40969</v>
      </c>
      <c r="B256" s="37">
        <v>2012</v>
      </c>
      <c r="C256" s="37" t="s">
        <v>32</v>
      </c>
      <c r="D256" s="52" t="s">
        <v>18</v>
      </c>
      <c r="E256" s="43">
        <v>1436.8782855774662</v>
      </c>
      <c r="F256" s="62">
        <f>+(Tabla146[[#This Row],[Costo]]/E239-1)*100</f>
        <v>8.5185333937909391E-2</v>
      </c>
      <c r="G256" s="61">
        <f>(Tabla146[[#This Row],[Costo]]/E52-1)*100</f>
        <v>4.8906749324563625</v>
      </c>
    </row>
    <row r="257" spans="1:7" x14ac:dyDescent="0.25">
      <c r="A257" s="39">
        <v>40969</v>
      </c>
      <c r="B257" s="37">
        <v>2012</v>
      </c>
      <c r="C257" s="37" t="s">
        <v>32</v>
      </c>
      <c r="D257" s="52" t="s">
        <v>19</v>
      </c>
      <c r="E257" s="43">
        <v>2445.0452472416891</v>
      </c>
      <c r="F257" s="62">
        <f>+(Tabla146[[#This Row],[Costo]]/E240-1)*100</f>
        <v>0.85185109958230143</v>
      </c>
      <c r="G257" s="61">
        <f>(Tabla146[[#This Row],[Costo]]/E53-1)*100</f>
        <v>3.966440917486036</v>
      </c>
    </row>
    <row r="258" spans="1:7" x14ac:dyDescent="0.25">
      <c r="A258" s="39">
        <v>41000</v>
      </c>
      <c r="B258" s="37">
        <v>2012</v>
      </c>
      <c r="C258" s="37" t="s">
        <v>33</v>
      </c>
      <c r="D258" s="52" t="s">
        <v>3</v>
      </c>
      <c r="E258" s="43">
        <v>4715.0519315671199</v>
      </c>
      <c r="F258" s="62">
        <f>+(Tabla146[[#This Row],[Costo]]/E241-1)*100</f>
        <v>0.33359689925573921</v>
      </c>
      <c r="G258" s="61">
        <f>(Tabla146[[#This Row],[Costo]]/E54-1)*100</f>
        <v>1.8191578729072067</v>
      </c>
    </row>
    <row r="259" spans="1:7" x14ac:dyDescent="0.25">
      <c r="A259" s="39">
        <v>41000</v>
      </c>
      <c r="B259" s="37">
        <v>2012</v>
      </c>
      <c r="C259" s="37" t="s">
        <v>33</v>
      </c>
      <c r="D259" s="52" t="s">
        <v>4</v>
      </c>
      <c r="E259" s="43">
        <v>3093.5560307948554</v>
      </c>
      <c r="F259" s="62">
        <f>+(Tabla146[[#This Row],[Costo]]/E242-1)*100</f>
        <v>3.0140846687799039</v>
      </c>
      <c r="G259" s="61">
        <f>(Tabla146[[#This Row],[Costo]]/E55-1)*100</f>
        <v>15.241851241062744</v>
      </c>
    </row>
    <row r="260" spans="1:7" x14ac:dyDescent="0.25">
      <c r="A260" s="39">
        <v>41000</v>
      </c>
      <c r="B260" s="37">
        <v>2012</v>
      </c>
      <c r="C260" s="37" t="s">
        <v>33</v>
      </c>
      <c r="D260" s="52" t="s">
        <v>5</v>
      </c>
      <c r="E260" s="43">
        <v>1195.4320115409018</v>
      </c>
      <c r="F260" s="62">
        <f>+(Tabla146[[#This Row],[Costo]]/E243-1)*100</f>
        <v>0.31131789585692182</v>
      </c>
      <c r="G260" s="61">
        <f>(Tabla146[[#This Row],[Costo]]/E56-1)*100</f>
        <v>2.5371148659821596</v>
      </c>
    </row>
    <row r="261" spans="1:7" x14ac:dyDescent="0.25">
      <c r="A261" s="39">
        <v>41000</v>
      </c>
      <c r="B261" s="37">
        <v>2012</v>
      </c>
      <c r="C261" s="37" t="s">
        <v>33</v>
      </c>
      <c r="D261" s="52" t="s">
        <v>6</v>
      </c>
      <c r="E261" s="43">
        <v>2586.9660560467751</v>
      </c>
      <c r="F261" s="62">
        <f>+(Tabla146[[#This Row],[Costo]]/E244-1)*100</f>
        <v>-0.45394283660551427</v>
      </c>
      <c r="G261" s="61">
        <f>(Tabla146[[#This Row],[Costo]]/E57-1)*100</f>
        <v>-2.6799812771094111</v>
      </c>
    </row>
    <row r="262" spans="1:7" x14ac:dyDescent="0.25">
      <c r="A262" s="39">
        <v>41000</v>
      </c>
      <c r="B262" s="37">
        <v>2012</v>
      </c>
      <c r="C262" s="37" t="s">
        <v>33</v>
      </c>
      <c r="D262" s="52" t="s">
        <v>7</v>
      </c>
      <c r="E262" s="43">
        <v>1710.939172346491</v>
      </c>
      <c r="F262" s="62">
        <f>+(Tabla146[[#This Row],[Costo]]/E245-1)*100</f>
        <v>-0.29522923825746616</v>
      </c>
      <c r="G262" s="61">
        <f>(Tabla146[[#This Row],[Costo]]/E58-1)*100</f>
        <v>4.8815953016073443</v>
      </c>
    </row>
    <row r="263" spans="1:7" x14ac:dyDescent="0.25">
      <c r="A263" s="39">
        <v>41000</v>
      </c>
      <c r="B263" s="37">
        <v>2012</v>
      </c>
      <c r="C263" s="37" t="s">
        <v>33</v>
      </c>
      <c r="D263" s="52" t="s">
        <v>8</v>
      </c>
      <c r="E263" s="43">
        <v>2736.8715763857958</v>
      </c>
      <c r="F263" s="62">
        <f>+(Tabla146[[#This Row],[Costo]]/E246-1)*100</f>
        <v>2.2801516992002169</v>
      </c>
      <c r="G263" s="61">
        <f>(Tabla146[[#This Row],[Costo]]/E59-1)*100</f>
        <v>7.7147707932433862</v>
      </c>
    </row>
    <row r="264" spans="1:7" x14ac:dyDescent="0.25">
      <c r="A264" s="39">
        <v>41000</v>
      </c>
      <c r="B264" s="37">
        <v>2012</v>
      </c>
      <c r="C264" s="37" t="s">
        <v>33</v>
      </c>
      <c r="D264" s="52" t="s">
        <v>9</v>
      </c>
      <c r="E264" s="43">
        <v>1161.7241852642196</v>
      </c>
      <c r="F264" s="62">
        <f>+(Tabla146[[#This Row],[Costo]]/E247-1)*100</f>
        <v>0.87536086457642437</v>
      </c>
      <c r="G264" s="61">
        <f>(Tabla146[[#This Row],[Costo]]/E60-1)*100</f>
        <v>-9.9053072004865896</v>
      </c>
    </row>
    <row r="265" spans="1:7" x14ac:dyDescent="0.25">
      <c r="A265" s="39">
        <v>41000</v>
      </c>
      <c r="B265" s="37">
        <v>2012</v>
      </c>
      <c r="C265" s="37" t="s">
        <v>33</v>
      </c>
      <c r="D265" s="52" t="s">
        <v>10</v>
      </c>
      <c r="E265" s="43">
        <v>3221.3837458991625</v>
      </c>
      <c r="F265" s="62">
        <f>+(Tabla146[[#This Row],[Costo]]/E248-1)*100</f>
        <v>-1.5453165928569712</v>
      </c>
      <c r="G265" s="61">
        <f>(Tabla146[[#This Row],[Costo]]/E61-1)*100</f>
        <v>25.324572748182316</v>
      </c>
    </row>
    <row r="266" spans="1:7" x14ac:dyDescent="0.25">
      <c r="A266" s="39">
        <v>41000</v>
      </c>
      <c r="B266" s="37">
        <v>2012</v>
      </c>
      <c r="C266" s="37" t="s">
        <v>33</v>
      </c>
      <c r="D266" s="52" t="s">
        <v>11</v>
      </c>
      <c r="E266" s="43">
        <v>1135.2069206131091</v>
      </c>
      <c r="F266" s="62">
        <f>+(Tabla146[[#This Row],[Costo]]/E249-1)*100</f>
        <v>1.6265149586346839</v>
      </c>
      <c r="G266" s="61">
        <f>(Tabla146[[#This Row],[Costo]]/E62-1)*100</f>
        <v>0.83188884334957081</v>
      </c>
    </row>
    <row r="267" spans="1:7" x14ac:dyDescent="0.25">
      <c r="A267" s="39">
        <v>41000</v>
      </c>
      <c r="B267" s="37">
        <v>2012</v>
      </c>
      <c r="C267" s="37" t="s">
        <v>33</v>
      </c>
      <c r="D267" s="52" t="s">
        <v>12</v>
      </c>
      <c r="E267" s="43">
        <v>1586.7848673545077</v>
      </c>
      <c r="F267" s="62">
        <f>+(Tabla146[[#This Row],[Costo]]/E250-1)*100</f>
        <v>-0.75896207221214373</v>
      </c>
      <c r="G267" s="61">
        <f>(Tabla146[[#This Row],[Costo]]/E63-1)*100</f>
        <v>-3.7348430029885082</v>
      </c>
    </row>
    <row r="268" spans="1:7" x14ac:dyDescent="0.25">
      <c r="A268" s="39">
        <v>41000</v>
      </c>
      <c r="B268" s="37">
        <v>2012</v>
      </c>
      <c r="C268" s="37" t="s">
        <v>33</v>
      </c>
      <c r="D268" s="52" t="s">
        <v>13</v>
      </c>
      <c r="E268" s="43">
        <v>3356.8169747432189</v>
      </c>
      <c r="F268" s="62">
        <f>+(Tabla146[[#This Row],[Costo]]/E251-1)*100</f>
        <v>-8.9389508979298427E-4</v>
      </c>
      <c r="G268" s="61">
        <f>(Tabla146[[#This Row],[Costo]]/E64-1)*100</f>
        <v>4.0099728417349434</v>
      </c>
    </row>
    <row r="269" spans="1:7" x14ac:dyDescent="0.25">
      <c r="A269" s="39">
        <v>41000</v>
      </c>
      <c r="B269" s="37">
        <v>2012</v>
      </c>
      <c r="C269" s="37" t="s">
        <v>33</v>
      </c>
      <c r="D269" s="52" t="s">
        <v>14</v>
      </c>
      <c r="E269" s="43">
        <v>4375.158668354441</v>
      </c>
      <c r="F269" s="62">
        <f>+(Tabla146[[#This Row],[Costo]]/E252-1)*100</f>
        <v>0.46625153949411136</v>
      </c>
      <c r="G269" s="61">
        <f>(Tabla146[[#This Row],[Costo]]/E65-1)*100</f>
        <v>-4.0763880579308021</v>
      </c>
    </row>
    <row r="270" spans="1:7" x14ac:dyDescent="0.25">
      <c r="A270" s="39">
        <v>41000</v>
      </c>
      <c r="B270" s="37">
        <v>2012</v>
      </c>
      <c r="C270" s="37" t="s">
        <v>33</v>
      </c>
      <c r="D270" s="52" t="s">
        <v>15</v>
      </c>
      <c r="E270" s="43">
        <v>1974.9254321797287</v>
      </c>
      <c r="F270" s="62">
        <f>+(Tabla146[[#This Row],[Costo]]/E253-1)*100</f>
        <v>-0.49029051045205163</v>
      </c>
      <c r="G270" s="61">
        <f>(Tabla146[[#This Row],[Costo]]/E66-1)*100</f>
        <v>4.4087536225365431</v>
      </c>
    </row>
    <row r="271" spans="1:7" x14ac:dyDescent="0.25">
      <c r="A271" s="39">
        <v>41000</v>
      </c>
      <c r="B271" s="37">
        <v>2012</v>
      </c>
      <c r="C271" s="37" t="s">
        <v>33</v>
      </c>
      <c r="D271" s="52" t="s">
        <v>16</v>
      </c>
      <c r="E271" s="43">
        <v>1945.0970955668481</v>
      </c>
      <c r="F271" s="62">
        <f>+(Tabla146[[#This Row],[Costo]]/E254-1)*100</f>
        <v>-5.5551752024807222E-2</v>
      </c>
      <c r="G271" s="61">
        <f>(Tabla146[[#This Row],[Costo]]/E67-1)*100</f>
        <v>46.425357458750049</v>
      </c>
    </row>
    <row r="272" spans="1:7" x14ac:dyDescent="0.25">
      <c r="A272" s="39">
        <v>41000</v>
      </c>
      <c r="B272" s="37">
        <v>2012</v>
      </c>
      <c r="C272" s="37" t="s">
        <v>33</v>
      </c>
      <c r="D272" s="52" t="s">
        <v>17</v>
      </c>
      <c r="E272" s="43">
        <v>2330.9701628726807</v>
      </c>
      <c r="F272" s="62">
        <f>+(Tabla146[[#This Row],[Costo]]/E255-1)*100</f>
        <v>-0.38500027608130427</v>
      </c>
      <c r="G272" s="61">
        <f>(Tabla146[[#This Row],[Costo]]/E68-1)*100</f>
        <v>-0.86087239909612423</v>
      </c>
    </row>
    <row r="273" spans="1:7" x14ac:dyDescent="0.25">
      <c r="A273" s="39">
        <v>41000</v>
      </c>
      <c r="B273" s="37">
        <v>2012</v>
      </c>
      <c r="C273" s="37" t="s">
        <v>33</v>
      </c>
      <c r="D273" s="52" t="s">
        <v>18</v>
      </c>
      <c r="E273" s="43">
        <v>1443.996980530666</v>
      </c>
      <c r="F273" s="62">
        <f>+(Tabla146[[#This Row],[Costo]]/E256-1)*100</f>
        <v>0.49542783300806637</v>
      </c>
      <c r="G273" s="61">
        <f>(Tabla146[[#This Row],[Costo]]/E69-1)*100</f>
        <v>5.8364182026520606</v>
      </c>
    </row>
    <row r="274" spans="1:7" x14ac:dyDescent="0.25">
      <c r="A274" s="39">
        <v>41000</v>
      </c>
      <c r="B274" s="37">
        <v>2012</v>
      </c>
      <c r="C274" s="37" t="s">
        <v>33</v>
      </c>
      <c r="D274" s="52" t="s">
        <v>19</v>
      </c>
      <c r="E274" s="43">
        <v>2454.3250483886277</v>
      </c>
      <c r="F274" s="62">
        <f>+(Tabla146[[#This Row],[Costo]]/E257-1)*100</f>
        <v>0.37953494551510314</v>
      </c>
      <c r="G274" s="61">
        <f>(Tabla146[[#This Row],[Costo]]/E70-1)*100</f>
        <v>0.84155271458561387</v>
      </c>
    </row>
    <row r="275" spans="1:7" x14ac:dyDescent="0.25">
      <c r="A275" s="39">
        <v>41030</v>
      </c>
      <c r="B275" s="37">
        <v>2012</v>
      </c>
      <c r="C275" s="37" t="s">
        <v>34</v>
      </c>
      <c r="D275" s="52" t="s">
        <v>3</v>
      </c>
      <c r="E275" s="43">
        <v>4742.0612819922944</v>
      </c>
      <c r="F275" s="62">
        <f>+(Tabla146[[#This Row],[Costo]]/E258-1)*100</f>
        <v>0.57283251207367325</v>
      </c>
      <c r="G275" s="61">
        <f>(Tabla146[[#This Row],[Costo]]/E71-1)*100</f>
        <v>1.7573362136398041</v>
      </c>
    </row>
    <row r="276" spans="1:7" x14ac:dyDescent="0.25">
      <c r="A276" s="39">
        <v>41030</v>
      </c>
      <c r="B276" s="37">
        <v>2012</v>
      </c>
      <c r="C276" s="37" t="s">
        <v>34</v>
      </c>
      <c r="D276" s="52" t="s">
        <v>4</v>
      </c>
      <c r="E276" s="43">
        <v>3211.0574541216597</v>
      </c>
      <c r="F276" s="62">
        <f>+(Tabla146[[#This Row],[Costo]]/E259-1)*100</f>
        <v>3.7982639447009969</v>
      </c>
      <c r="G276" s="61">
        <f>(Tabla146[[#This Row],[Costo]]/E72-1)*100</f>
        <v>18.037873648398239</v>
      </c>
    </row>
    <row r="277" spans="1:7" x14ac:dyDescent="0.25">
      <c r="A277" s="39">
        <v>41030</v>
      </c>
      <c r="B277" s="37">
        <v>2012</v>
      </c>
      <c r="C277" s="37" t="s">
        <v>34</v>
      </c>
      <c r="D277" s="52" t="s">
        <v>5</v>
      </c>
      <c r="E277" s="43">
        <v>1168.7172119735706</v>
      </c>
      <c r="F277" s="62">
        <f>+(Tabla146[[#This Row],[Costo]]/E260-1)*100</f>
        <v>-2.2347401867627847</v>
      </c>
      <c r="G277" s="61">
        <f>(Tabla146[[#This Row],[Costo]]/E73-1)*100</f>
        <v>4.3282288793229817</v>
      </c>
    </row>
    <row r="278" spans="1:7" x14ac:dyDescent="0.25">
      <c r="A278" s="39">
        <v>41030</v>
      </c>
      <c r="B278" s="37">
        <v>2012</v>
      </c>
      <c r="C278" s="37" t="s">
        <v>34</v>
      </c>
      <c r="D278" s="52" t="s">
        <v>6</v>
      </c>
      <c r="E278" s="43">
        <v>2608.53935485273</v>
      </c>
      <c r="F278" s="62">
        <f>+(Tabla146[[#This Row],[Costo]]/E261-1)*100</f>
        <v>0.83392276274865118</v>
      </c>
      <c r="G278" s="61">
        <f>(Tabla146[[#This Row],[Costo]]/E74-1)*100</f>
        <v>-0.79631223600323819</v>
      </c>
    </row>
    <row r="279" spans="1:7" x14ac:dyDescent="0.25">
      <c r="A279" s="39">
        <v>41030</v>
      </c>
      <c r="B279" s="37">
        <v>2012</v>
      </c>
      <c r="C279" s="37" t="s">
        <v>34</v>
      </c>
      <c r="D279" s="52" t="s">
        <v>7</v>
      </c>
      <c r="E279" s="43">
        <v>1730.0506536319758</v>
      </c>
      <c r="F279" s="62">
        <f>+(Tabla146[[#This Row],[Costo]]/E262-1)*100</f>
        <v>1.1170169924436424</v>
      </c>
      <c r="G279" s="61">
        <f>(Tabla146[[#This Row],[Costo]]/E75-1)*100</f>
        <v>5.2267309523923666</v>
      </c>
    </row>
    <row r="280" spans="1:7" x14ac:dyDescent="0.25">
      <c r="A280" s="39">
        <v>41030</v>
      </c>
      <c r="B280" s="37">
        <v>2012</v>
      </c>
      <c r="C280" s="37" t="s">
        <v>34</v>
      </c>
      <c r="D280" s="52" t="s">
        <v>8</v>
      </c>
      <c r="E280" s="43">
        <v>2738.9034657856928</v>
      </c>
      <c r="F280" s="62">
        <f>+(Tabla146[[#This Row],[Costo]]/E263-1)*100</f>
        <v>7.4241313236189654E-2</v>
      </c>
      <c r="G280" s="61">
        <f>(Tabla146[[#This Row],[Costo]]/E76-1)*100</f>
        <v>7.3348227136493804</v>
      </c>
    </row>
    <row r="281" spans="1:7" x14ac:dyDescent="0.25">
      <c r="A281" s="39">
        <v>41030</v>
      </c>
      <c r="B281" s="37">
        <v>2012</v>
      </c>
      <c r="C281" s="37" t="s">
        <v>34</v>
      </c>
      <c r="D281" s="52" t="s">
        <v>9</v>
      </c>
      <c r="E281" s="43">
        <v>1148.4146705274077</v>
      </c>
      <c r="F281" s="62">
        <f>+(Tabla146[[#This Row],[Costo]]/E264-1)*100</f>
        <v>-1.1456690758129384</v>
      </c>
      <c r="G281" s="61">
        <f>(Tabla146[[#This Row],[Costo]]/E77-1)*100</f>
        <v>-8.8212294979265078</v>
      </c>
    </row>
    <row r="282" spans="1:7" x14ac:dyDescent="0.25">
      <c r="A282" s="39">
        <v>41030</v>
      </c>
      <c r="B282" s="37">
        <v>2012</v>
      </c>
      <c r="C282" s="37" t="s">
        <v>34</v>
      </c>
      <c r="D282" s="52" t="s">
        <v>10</v>
      </c>
      <c r="E282" s="43">
        <v>3543.7547570999045</v>
      </c>
      <c r="F282" s="62">
        <f>+(Tabla146[[#This Row],[Costo]]/E265-1)*100</f>
        <v>10.007221636078656</v>
      </c>
      <c r="G282" s="61">
        <f>(Tabla146[[#This Row],[Costo]]/E78-1)*100</f>
        <v>47.388275729779664</v>
      </c>
    </row>
    <row r="283" spans="1:7" x14ac:dyDescent="0.25">
      <c r="A283" s="39">
        <v>41030</v>
      </c>
      <c r="B283" s="37">
        <v>2012</v>
      </c>
      <c r="C283" s="37" t="s">
        <v>34</v>
      </c>
      <c r="D283" s="52" t="s">
        <v>11</v>
      </c>
      <c r="E283" s="43">
        <v>1115.9493365309086</v>
      </c>
      <c r="F283" s="62">
        <f>+(Tabla146[[#This Row],[Costo]]/E266-1)*100</f>
        <v>-1.6963941755922196</v>
      </c>
      <c r="G283" s="61">
        <f>(Tabla146[[#This Row],[Costo]]/E79-1)*100</f>
        <v>-0.29745876839984975</v>
      </c>
    </row>
    <row r="284" spans="1:7" x14ac:dyDescent="0.25">
      <c r="A284" s="39">
        <v>41030</v>
      </c>
      <c r="B284" s="37">
        <v>2012</v>
      </c>
      <c r="C284" s="37" t="s">
        <v>34</v>
      </c>
      <c r="D284" s="52" t="s">
        <v>12</v>
      </c>
      <c r="E284" s="43">
        <v>1503.20080542598</v>
      </c>
      <c r="F284" s="62">
        <f>+(Tabla146[[#This Row],[Costo]]/E267-1)*100</f>
        <v>-5.2675106530275517</v>
      </c>
      <c r="G284" s="61">
        <f>(Tabla146[[#This Row],[Costo]]/E80-1)*100</f>
        <v>-5.8547246351159039</v>
      </c>
    </row>
    <row r="285" spans="1:7" x14ac:dyDescent="0.25">
      <c r="A285" s="39">
        <v>41030</v>
      </c>
      <c r="B285" s="37">
        <v>2012</v>
      </c>
      <c r="C285" s="37" t="s">
        <v>34</v>
      </c>
      <c r="D285" s="52" t="s">
        <v>13</v>
      </c>
      <c r="E285" s="43">
        <v>3356.8064361700604</v>
      </c>
      <c r="F285" s="62">
        <f>+(Tabla146[[#This Row],[Costo]]/E268-1)*100</f>
        <v>-3.1394542026053074E-4</v>
      </c>
      <c r="G285" s="61">
        <f>(Tabla146[[#This Row],[Costo]]/E81-1)*100</f>
        <v>3.3132799592614059</v>
      </c>
    </row>
    <row r="286" spans="1:7" x14ac:dyDescent="0.25">
      <c r="A286" s="39">
        <v>41030</v>
      </c>
      <c r="B286" s="37">
        <v>2012</v>
      </c>
      <c r="C286" s="37" t="s">
        <v>34</v>
      </c>
      <c r="D286" s="52" t="s">
        <v>14</v>
      </c>
      <c r="E286" s="43">
        <v>4352.5607392319507</v>
      </c>
      <c r="F286" s="62">
        <f>+(Tabla146[[#This Row],[Costo]]/E269-1)*100</f>
        <v>-0.51650536210129383</v>
      </c>
      <c r="G286" s="61">
        <f>(Tabla146[[#This Row],[Costo]]/E82-1)*100</f>
        <v>-3.150946999731441</v>
      </c>
    </row>
    <row r="287" spans="1:7" x14ac:dyDescent="0.25">
      <c r="A287" s="39">
        <v>41030</v>
      </c>
      <c r="B287" s="37">
        <v>2012</v>
      </c>
      <c r="C287" s="37" t="s">
        <v>34</v>
      </c>
      <c r="D287" s="52" t="s">
        <v>15</v>
      </c>
      <c r="E287" s="43">
        <v>1996.0750381973853</v>
      </c>
      <c r="F287" s="62">
        <f>+(Tabla146[[#This Row],[Costo]]/E270-1)*100</f>
        <v>1.0709065604727064</v>
      </c>
      <c r="G287" s="61">
        <f>(Tabla146[[#This Row],[Costo]]/E83-1)*100</f>
        <v>5.286931918371951</v>
      </c>
    </row>
    <row r="288" spans="1:7" x14ac:dyDescent="0.25">
      <c r="A288" s="39">
        <v>41030</v>
      </c>
      <c r="B288" s="37">
        <v>2012</v>
      </c>
      <c r="C288" s="37" t="s">
        <v>34</v>
      </c>
      <c r="D288" s="52" t="s">
        <v>16</v>
      </c>
      <c r="E288" s="43">
        <v>1894.6422966465141</v>
      </c>
      <c r="F288" s="62">
        <f>+(Tabla146[[#This Row],[Costo]]/E271-1)*100</f>
        <v>-2.5939475738937512</v>
      </c>
      <c r="G288" s="61">
        <f>(Tabla146[[#This Row],[Costo]]/E84-1)*100</f>
        <v>17.943026270077645</v>
      </c>
    </row>
    <row r="289" spans="1:7" x14ac:dyDescent="0.25">
      <c r="A289" s="39">
        <v>41030</v>
      </c>
      <c r="B289" s="37">
        <v>2012</v>
      </c>
      <c r="C289" s="37" t="s">
        <v>34</v>
      </c>
      <c r="D289" s="52" t="s">
        <v>17</v>
      </c>
      <c r="E289" s="43">
        <v>2352.392376770807</v>
      </c>
      <c r="F289" s="62">
        <f>+(Tabla146[[#This Row],[Costo]]/E272-1)*100</f>
        <v>0.91902565890100707</v>
      </c>
      <c r="G289" s="61">
        <f>(Tabla146[[#This Row],[Costo]]/E85-1)*100</f>
        <v>-2.1786506185550447E-2</v>
      </c>
    </row>
    <row r="290" spans="1:7" x14ac:dyDescent="0.25">
      <c r="A290" s="39">
        <v>41030</v>
      </c>
      <c r="B290" s="37">
        <v>2012</v>
      </c>
      <c r="C290" s="37" t="s">
        <v>34</v>
      </c>
      <c r="D290" s="52" t="s">
        <v>18</v>
      </c>
      <c r="E290" s="43">
        <v>1439.9868040801516</v>
      </c>
      <c r="F290" s="62">
        <f>+(Tabla146[[#This Row],[Costo]]/E273-1)*100</f>
        <v>-0.2777136313014017</v>
      </c>
      <c r="G290" s="61">
        <f>(Tabla146[[#This Row],[Costo]]/E86-1)*100</f>
        <v>4.0817447699506015</v>
      </c>
    </row>
    <row r="291" spans="1:7" x14ac:dyDescent="0.25">
      <c r="A291" s="39">
        <v>41030</v>
      </c>
      <c r="B291" s="37">
        <v>2012</v>
      </c>
      <c r="C291" s="37" t="s">
        <v>34</v>
      </c>
      <c r="D291" s="52" t="s">
        <v>19</v>
      </c>
      <c r="E291" s="43">
        <v>2478.7184369377806</v>
      </c>
      <c r="F291" s="62">
        <f>+(Tabla146[[#This Row],[Costo]]/E274-1)*100</f>
        <v>0.99389396547813202</v>
      </c>
      <c r="G291" s="61">
        <f>(Tabla146[[#This Row],[Costo]]/E87-1)*100</f>
        <v>1.2377604278318355</v>
      </c>
    </row>
    <row r="292" spans="1:7" x14ac:dyDescent="0.25">
      <c r="A292" s="39">
        <v>41061</v>
      </c>
      <c r="B292" s="37">
        <v>2012</v>
      </c>
      <c r="C292" s="37" t="s">
        <v>35</v>
      </c>
      <c r="D292" s="52" t="s">
        <v>3</v>
      </c>
      <c r="E292" s="43">
        <v>4835.7158684893866</v>
      </c>
      <c r="F292" s="62">
        <f>+(Tabla146[[#This Row],[Costo]]/E275-1)*100</f>
        <v>1.9749763009756949</v>
      </c>
      <c r="G292" s="61">
        <f>(Tabla146[[#This Row],[Costo]]/E88-1)*100</f>
        <v>3.9269667129208985</v>
      </c>
    </row>
    <row r="293" spans="1:7" x14ac:dyDescent="0.25">
      <c r="A293" s="39">
        <v>41061</v>
      </c>
      <c r="B293" s="37">
        <v>2012</v>
      </c>
      <c r="C293" s="37" t="s">
        <v>35</v>
      </c>
      <c r="D293" s="52" t="s">
        <v>4</v>
      </c>
      <c r="E293" s="43">
        <v>3270.2012233431556</v>
      </c>
      <c r="F293" s="62">
        <f>+(Tabla146[[#This Row],[Costo]]/E276-1)*100</f>
        <v>1.8418782618037532</v>
      </c>
      <c r="G293" s="61">
        <f>(Tabla146[[#This Row],[Costo]]/E89-1)*100</f>
        <v>20.331289996266765</v>
      </c>
    </row>
    <row r="294" spans="1:7" x14ac:dyDescent="0.25">
      <c r="A294" s="39">
        <v>41061</v>
      </c>
      <c r="B294" s="37">
        <v>2012</v>
      </c>
      <c r="C294" s="37" t="s">
        <v>35</v>
      </c>
      <c r="D294" s="52" t="s">
        <v>5</v>
      </c>
      <c r="E294" s="43">
        <v>1162.5273747142789</v>
      </c>
      <c r="F294" s="62">
        <f>+(Tabla146[[#This Row],[Costo]]/E277-1)*100</f>
        <v>-0.52962660221620439</v>
      </c>
      <c r="G294" s="61">
        <f>(Tabla146[[#This Row],[Costo]]/E90-1)*100</f>
        <v>6.0798737456030594</v>
      </c>
    </row>
    <row r="295" spans="1:7" x14ac:dyDescent="0.25">
      <c r="A295" s="39">
        <v>41061</v>
      </c>
      <c r="B295" s="37">
        <v>2012</v>
      </c>
      <c r="C295" s="37" t="s">
        <v>35</v>
      </c>
      <c r="D295" s="52" t="s">
        <v>6</v>
      </c>
      <c r="E295" s="43">
        <v>2583.1329013929926</v>
      </c>
      <c r="F295" s="62">
        <f>+(Tabla146[[#This Row],[Costo]]/E278-1)*100</f>
        <v>-0.97397240384635708</v>
      </c>
      <c r="G295" s="61">
        <f>(Tabla146[[#This Row],[Costo]]/E91-1)*100</f>
        <v>5.1332328432929231E-2</v>
      </c>
    </row>
    <row r="296" spans="1:7" x14ac:dyDescent="0.25">
      <c r="A296" s="39">
        <v>41061</v>
      </c>
      <c r="B296" s="37">
        <v>2012</v>
      </c>
      <c r="C296" s="37" t="s">
        <v>35</v>
      </c>
      <c r="D296" s="52" t="s">
        <v>7</v>
      </c>
      <c r="E296" s="43">
        <v>1736.4990844154372</v>
      </c>
      <c r="F296" s="62">
        <f>+(Tabla146[[#This Row],[Costo]]/E279-1)*100</f>
        <v>0.37273075039299108</v>
      </c>
      <c r="G296" s="61">
        <f>(Tabla146[[#This Row],[Costo]]/E92-1)*100</f>
        <v>5.3781205091602891</v>
      </c>
    </row>
    <row r="297" spans="1:7" x14ac:dyDescent="0.25">
      <c r="A297" s="39">
        <v>41061</v>
      </c>
      <c r="B297" s="37">
        <v>2012</v>
      </c>
      <c r="C297" s="37" t="s">
        <v>35</v>
      </c>
      <c r="D297" s="52" t="s">
        <v>8</v>
      </c>
      <c r="E297" s="43">
        <v>2777.4257198625537</v>
      </c>
      <c r="F297" s="62">
        <f>+(Tabla146[[#This Row],[Costo]]/E280-1)*100</f>
        <v>1.4064845496776224</v>
      </c>
      <c r="G297" s="61">
        <f>(Tabla146[[#This Row],[Costo]]/E93-1)*100</f>
        <v>9.5822660327522957</v>
      </c>
    </row>
    <row r="298" spans="1:7" x14ac:dyDescent="0.25">
      <c r="A298" s="39">
        <v>41061</v>
      </c>
      <c r="B298" s="37">
        <v>2012</v>
      </c>
      <c r="C298" s="37" t="s">
        <v>35</v>
      </c>
      <c r="D298" s="52" t="s">
        <v>9</v>
      </c>
      <c r="E298" s="43">
        <v>1161.6168551086985</v>
      </c>
      <c r="F298" s="62">
        <f>+(Tabla146[[#This Row],[Costo]]/E281-1)*100</f>
        <v>1.1496008297445126</v>
      </c>
      <c r="G298" s="61">
        <f>(Tabla146[[#This Row],[Costo]]/E94-1)*100</f>
        <v>-7.7004460185427952</v>
      </c>
    </row>
    <row r="299" spans="1:7" x14ac:dyDescent="0.25">
      <c r="A299" s="39">
        <v>41061</v>
      </c>
      <c r="B299" s="37">
        <v>2012</v>
      </c>
      <c r="C299" s="37" t="s">
        <v>35</v>
      </c>
      <c r="D299" s="52" t="s">
        <v>10</v>
      </c>
      <c r="E299" s="43">
        <v>3669.2778634190681</v>
      </c>
      <c r="F299" s="62">
        <f>+(Tabla146[[#This Row],[Costo]]/E282-1)*100</f>
        <v>3.5420934834070605</v>
      </c>
      <c r="G299" s="61">
        <f>(Tabla146[[#This Row],[Costo]]/E95-1)*100</f>
        <v>41.585209000963033</v>
      </c>
    </row>
    <row r="300" spans="1:7" x14ac:dyDescent="0.25">
      <c r="A300" s="39">
        <v>41061</v>
      </c>
      <c r="B300" s="37">
        <v>2012</v>
      </c>
      <c r="C300" s="37" t="s">
        <v>35</v>
      </c>
      <c r="D300" s="52" t="s">
        <v>11</v>
      </c>
      <c r="E300" s="43">
        <v>1157.2597790155587</v>
      </c>
      <c r="F300" s="62">
        <f>+(Tabla146[[#This Row],[Costo]]/E283-1)*100</f>
        <v>3.7018206053215374</v>
      </c>
      <c r="G300" s="61">
        <f>(Tabla146[[#This Row],[Costo]]/E96-1)*100</f>
        <v>7.9056351749561937</v>
      </c>
    </row>
    <row r="301" spans="1:7" x14ac:dyDescent="0.25">
      <c r="A301" s="39">
        <v>41061</v>
      </c>
      <c r="B301" s="37">
        <v>2012</v>
      </c>
      <c r="C301" s="37" t="s">
        <v>35</v>
      </c>
      <c r="D301" s="52" t="s">
        <v>12</v>
      </c>
      <c r="E301" s="43">
        <v>1438.9835566982649</v>
      </c>
      <c r="F301" s="62">
        <f>+(Tabla146[[#This Row],[Costo]]/E284-1)*100</f>
        <v>-4.2720339488853014</v>
      </c>
      <c r="G301" s="61">
        <f>(Tabla146[[#This Row],[Costo]]/E97-1)*100</f>
        <v>-4.7902079936778419</v>
      </c>
    </row>
    <row r="302" spans="1:7" x14ac:dyDescent="0.25">
      <c r="A302" s="39">
        <v>41061</v>
      </c>
      <c r="B302" s="37">
        <v>2012</v>
      </c>
      <c r="C302" s="37" t="s">
        <v>35</v>
      </c>
      <c r="D302" s="52" t="s">
        <v>13</v>
      </c>
      <c r="E302" s="43">
        <v>3362.5594159212869</v>
      </c>
      <c r="F302" s="62">
        <f>+(Tabla146[[#This Row],[Costo]]/E285-1)*100</f>
        <v>0.17138252862116676</v>
      </c>
      <c r="G302" s="61">
        <f>(Tabla146[[#This Row],[Costo]]/E98-1)*100</f>
        <v>3.5192902847908325</v>
      </c>
    </row>
    <row r="303" spans="1:7" x14ac:dyDescent="0.25">
      <c r="A303" s="39">
        <v>41061</v>
      </c>
      <c r="B303" s="37">
        <v>2012</v>
      </c>
      <c r="C303" s="37" t="s">
        <v>35</v>
      </c>
      <c r="D303" s="52" t="s">
        <v>14</v>
      </c>
      <c r="E303" s="43">
        <v>4348.0295631401696</v>
      </c>
      <c r="F303" s="62">
        <f>+(Tabla146[[#This Row],[Costo]]/E286-1)*100</f>
        <v>-0.10410368431942318</v>
      </c>
      <c r="G303" s="61">
        <f>(Tabla146[[#This Row],[Costo]]/E99-1)*100</f>
        <v>-2.301001123322699</v>
      </c>
    </row>
    <row r="304" spans="1:7" x14ac:dyDescent="0.25">
      <c r="A304" s="39">
        <v>41061</v>
      </c>
      <c r="B304" s="37">
        <v>2012</v>
      </c>
      <c r="C304" s="37" t="s">
        <v>35</v>
      </c>
      <c r="D304" s="52" t="s">
        <v>15</v>
      </c>
      <c r="E304" s="43">
        <v>1995.9617618615293</v>
      </c>
      <c r="F304" s="62">
        <f>+(Tabla146[[#This Row],[Costo]]/E287-1)*100</f>
        <v>-5.6749537812095241E-3</v>
      </c>
      <c r="G304" s="61">
        <f>(Tabla146[[#This Row],[Costo]]/E100-1)*100</f>
        <v>4.5931236898080874</v>
      </c>
    </row>
    <row r="305" spans="1:7" x14ac:dyDescent="0.25">
      <c r="A305" s="39">
        <v>41061</v>
      </c>
      <c r="B305" s="37">
        <v>2012</v>
      </c>
      <c r="C305" s="37" t="s">
        <v>35</v>
      </c>
      <c r="D305" s="52" t="s">
        <v>16</v>
      </c>
      <c r="E305" s="43">
        <v>1791.2864819580736</v>
      </c>
      <c r="F305" s="62">
        <f>+(Tabla146[[#This Row],[Costo]]/E288-1)*100</f>
        <v>-5.4551624267746179</v>
      </c>
      <c r="G305" s="61">
        <f>(Tabla146[[#This Row],[Costo]]/E101-1)*100</f>
        <v>3.2596758076107957</v>
      </c>
    </row>
    <row r="306" spans="1:7" x14ac:dyDescent="0.25">
      <c r="A306" s="39">
        <v>41061</v>
      </c>
      <c r="B306" s="37">
        <v>2012</v>
      </c>
      <c r="C306" s="37" t="s">
        <v>35</v>
      </c>
      <c r="D306" s="52" t="s">
        <v>17</v>
      </c>
      <c r="E306" s="43">
        <v>2381.2095878365799</v>
      </c>
      <c r="F306" s="62">
        <f>+(Tabla146[[#This Row],[Costo]]/E289-1)*100</f>
        <v>1.2250171931491805</v>
      </c>
      <c r="G306" s="61">
        <f>(Tabla146[[#This Row],[Costo]]/E102-1)*100</f>
        <v>1.4475704520390709</v>
      </c>
    </row>
    <row r="307" spans="1:7" x14ac:dyDescent="0.25">
      <c r="A307" s="39">
        <v>41061</v>
      </c>
      <c r="B307" s="37">
        <v>2012</v>
      </c>
      <c r="C307" s="37" t="s">
        <v>35</v>
      </c>
      <c r="D307" s="52" t="s">
        <v>18</v>
      </c>
      <c r="E307" s="43">
        <v>1454.0830257341788</v>
      </c>
      <c r="F307" s="62">
        <f>+(Tabla146[[#This Row],[Costo]]/E290-1)*100</f>
        <v>0.97891325212744462</v>
      </c>
      <c r="G307" s="61">
        <f>(Tabla146[[#This Row],[Costo]]/E103-1)*100</f>
        <v>3.9303739485782252</v>
      </c>
    </row>
    <row r="308" spans="1:7" x14ac:dyDescent="0.25">
      <c r="A308" s="39">
        <v>41061</v>
      </c>
      <c r="B308" s="37">
        <v>2012</v>
      </c>
      <c r="C308" s="37" t="s">
        <v>35</v>
      </c>
      <c r="D308" s="52" t="s">
        <v>19</v>
      </c>
      <c r="E308" s="43">
        <v>2475.7417379351564</v>
      </c>
      <c r="F308" s="62">
        <f>+(Tabla146[[#This Row],[Costo]]/E291-1)*100</f>
        <v>-0.12009024333968776</v>
      </c>
      <c r="G308" s="61">
        <f>(Tabla146[[#This Row],[Costo]]/E104-1)*100</f>
        <v>1.7163905844001626</v>
      </c>
    </row>
    <row r="309" spans="1:7" x14ac:dyDescent="0.25">
      <c r="A309" s="39">
        <v>41091</v>
      </c>
      <c r="B309" s="37">
        <v>2012</v>
      </c>
      <c r="C309" s="37" t="s">
        <v>36</v>
      </c>
      <c r="D309" s="52" t="s">
        <v>3</v>
      </c>
      <c r="E309" s="43">
        <v>4850.9471754093738</v>
      </c>
      <c r="F309" s="62">
        <f>+(Tabla146[[#This Row],[Costo]]/E292-1)*100</f>
        <v>0.3149752246453863</v>
      </c>
      <c r="G309" s="61">
        <f>(Tabla146[[#This Row],[Costo]]/E105-1)*100</f>
        <v>4.3466248633788229</v>
      </c>
    </row>
    <row r="310" spans="1:7" x14ac:dyDescent="0.25">
      <c r="A310" s="39">
        <v>41091</v>
      </c>
      <c r="B310" s="37">
        <v>2012</v>
      </c>
      <c r="C310" s="37" t="s">
        <v>36</v>
      </c>
      <c r="D310" s="52" t="s">
        <v>4</v>
      </c>
      <c r="E310" s="43">
        <v>3305.7719977117122</v>
      </c>
      <c r="F310" s="62">
        <f>+(Tabla146[[#This Row],[Costo]]/E293-1)*100</f>
        <v>1.087724330681783</v>
      </c>
      <c r="G310" s="61">
        <f>(Tabla146[[#This Row],[Costo]]/E106-1)*100</f>
        <v>18.415922641028359</v>
      </c>
    </row>
    <row r="311" spans="1:7" x14ac:dyDescent="0.25">
      <c r="A311" s="39">
        <v>41091</v>
      </c>
      <c r="B311" s="37">
        <v>2012</v>
      </c>
      <c r="C311" s="37" t="s">
        <v>36</v>
      </c>
      <c r="D311" s="52" t="s">
        <v>5</v>
      </c>
      <c r="E311" s="43">
        <v>1173.5609599602722</v>
      </c>
      <c r="F311" s="62">
        <f>+(Tabla146[[#This Row],[Costo]]/E294-1)*100</f>
        <v>0.94910326294079805</v>
      </c>
      <c r="G311" s="61">
        <f>(Tabla146[[#This Row],[Costo]]/E107-1)*100</f>
        <v>6.1429727745128782</v>
      </c>
    </row>
    <row r="312" spans="1:7" x14ac:dyDescent="0.25">
      <c r="A312" s="39">
        <v>41091</v>
      </c>
      <c r="B312" s="37">
        <v>2012</v>
      </c>
      <c r="C312" s="37" t="s">
        <v>36</v>
      </c>
      <c r="D312" s="52" t="s">
        <v>6</v>
      </c>
      <c r="E312" s="43">
        <v>2582.0223032568983</v>
      </c>
      <c r="F312" s="62">
        <f>+(Tabla146[[#This Row],[Costo]]/E295-1)*100</f>
        <v>-4.2994231365156566E-2</v>
      </c>
      <c r="G312" s="61">
        <f>(Tabla146[[#This Row],[Costo]]/E108-1)*100</f>
        <v>0.30917798543244057</v>
      </c>
    </row>
    <row r="313" spans="1:7" x14ac:dyDescent="0.25">
      <c r="A313" s="39">
        <v>41091</v>
      </c>
      <c r="B313" s="37">
        <v>2012</v>
      </c>
      <c r="C313" s="37" t="s">
        <v>36</v>
      </c>
      <c r="D313" s="52" t="s">
        <v>7</v>
      </c>
      <c r="E313" s="43">
        <v>1730.7619757705638</v>
      </c>
      <c r="F313" s="62">
        <f>+(Tabla146[[#This Row],[Costo]]/E296-1)*100</f>
        <v>-0.33038362624905337</v>
      </c>
      <c r="G313" s="61">
        <f>(Tabla146[[#This Row],[Costo]]/E109-1)*100</f>
        <v>5.2519253063436189</v>
      </c>
    </row>
    <row r="314" spans="1:7" x14ac:dyDescent="0.25">
      <c r="A314" s="39">
        <v>41091</v>
      </c>
      <c r="B314" s="37">
        <v>2012</v>
      </c>
      <c r="C314" s="37" t="s">
        <v>36</v>
      </c>
      <c r="D314" s="52" t="s">
        <v>8</v>
      </c>
      <c r="E314" s="43">
        <v>2755.479028692474</v>
      </c>
      <c r="F314" s="62">
        <f>+(Tabla146[[#This Row],[Costo]]/E297-1)*100</f>
        <v>-0.79018103033789977</v>
      </c>
      <c r="G314" s="61">
        <f>(Tabla146[[#This Row],[Costo]]/E110-1)*100</f>
        <v>8.9168092038731217</v>
      </c>
    </row>
    <row r="315" spans="1:7" x14ac:dyDescent="0.25">
      <c r="A315" s="39">
        <v>41091</v>
      </c>
      <c r="B315" s="37">
        <v>2012</v>
      </c>
      <c r="C315" s="37" t="s">
        <v>36</v>
      </c>
      <c r="D315" s="52" t="s">
        <v>9</v>
      </c>
      <c r="E315" s="43">
        <v>1156.5965242139159</v>
      </c>
      <c r="F315" s="62">
        <f>+(Tabla146[[#This Row],[Costo]]/E298-1)*100</f>
        <v>-0.43218474944672902</v>
      </c>
      <c r="G315" s="61">
        <f>(Tabla146[[#This Row],[Costo]]/E111-1)*100</f>
        <v>-7.6618476536907458</v>
      </c>
    </row>
    <row r="316" spans="1:7" x14ac:dyDescent="0.25">
      <c r="A316" s="39">
        <v>41091</v>
      </c>
      <c r="B316" s="37">
        <v>2012</v>
      </c>
      <c r="C316" s="37" t="s">
        <v>36</v>
      </c>
      <c r="D316" s="52" t="s">
        <v>10</v>
      </c>
      <c r="E316" s="43">
        <v>3460.0727231597052</v>
      </c>
      <c r="F316" s="62">
        <f>+(Tabla146[[#This Row],[Costo]]/E299-1)*100</f>
        <v>-5.7015344175767479</v>
      </c>
      <c r="G316" s="61">
        <f>(Tabla146[[#This Row],[Costo]]/E112-1)*100</f>
        <v>21.748272621754495</v>
      </c>
    </row>
    <row r="317" spans="1:7" x14ac:dyDescent="0.25">
      <c r="A317" s="39">
        <v>41091</v>
      </c>
      <c r="B317" s="37">
        <v>2012</v>
      </c>
      <c r="C317" s="37" t="s">
        <v>36</v>
      </c>
      <c r="D317" s="52" t="s">
        <v>11</v>
      </c>
      <c r="E317" s="43">
        <v>1145.8138074491956</v>
      </c>
      <c r="F317" s="62">
        <f>+(Tabla146[[#This Row],[Costo]]/E300-1)*100</f>
        <v>-0.98905809861462579</v>
      </c>
      <c r="G317" s="61">
        <f>(Tabla146[[#This Row],[Costo]]/E113-1)*100</f>
        <v>2.9587950983800404</v>
      </c>
    </row>
    <row r="318" spans="1:7" x14ac:dyDescent="0.25">
      <c r="A318" s="39">
        <v>41091</v>
      </c>
      <c r="B318" s="37">
        <v>2012</v>
      </c>
      <c r="C318" s="37" t="s">
        <v>36</v>
      </c>
      <c r="D318" s="52" t="s">
        <v>12</v>
      </c>
      <c r="E318" s="43">
        <v>1503.5804512460597</v>
      </c>
      <c r="F318" s="62">
        <f>+(Tabla146[[#This Row],[Costo]]/E301-1)*100</f>
        <v>4.489064120788977</v>
      </c>
      <c r="G318" s="61">
        <f>(Tabla146[[#This Row],[Costo]]/E114-1)*100</f>
        <v>-0.73372538038821711</v>
      </c>
    </row>
    <row r="319" spans="1:7" x14ac:dyDescent="0.25">
      <c r="A319" s="39">
        <v>41091</v>
      </c>
      <c r="B319" s="37">
        <v>2012</v>
      </c>
      <c r="C319" s="37" t="s">
        <v>36</v>
      </c>
      <c r="D319" s="52" t="s">
        <v>13</v>
      </c>
      <c r="E319" s="43">
        <v>3355.9506641322541</v>
      </c>
      <c r="F319" s="62">
        <f>+(Tabla146[[#This Row],[Costo]]/E302-1)*100</f>
        <v>-0.19653933125288736</v>
      </c>
      <c r="G319" s="61">
        <f>(Tabla146[[#This Row],[Costo]]/E115-1)*100</f>
        <v>3.0054397587541581</v>
      </c>
    </row>
    <row r="320" spans="1:7" x14ac:dyDescent="0.25">
      <c r="A320" s="39">
        <v>41091</v>
      </c>
      <c r="B320" s="37">
        <v>2012</v>
      </c>
      <c r="C320" s="37" t="s">
        <v>36</v>
      </c>
      <c r="D320" s="52" t="s">
        <v>14</v>
      </c>
      <c r="E320" s="43">
        <v>4326.43011642891</v>
      </c>
      <c r="F320" s="62">
        <f>+(Tabla146[[#This Row],[Costo]]/E303-1)*100</f>
        <v>-0.49676402603988645</v>
      </c>
      <c r="G320" s="61">
        <f>(Tabla146[[#This Row],[Costo]]/E116-1)*100</f>
        <v>-2.7307283029587959</v>
      </c>
    </row>
    <row r="321" spans="1:7" x14ac:dyDescent="0.25">
      <c r="A321" s="39">
        <v>41091</v>
      </c>
      <c r="B321" s="37">
        <v>2012</v>
      </c>
      <c r="C321" s="37" t="s">
        <v>36</v>
      </c>
      <c r="D321" s="52" t="s">
        <v>15</v>
      </c>
      <c r="E321" s="43">
        <v>2002.7185874802619</v>
      </c>
      <c r="F321" s="62">
        <f>+(Tabla146[[#This Row],[Costo]]/E304-1)*100</f>
        <v>0.33852480282141606</v>
      </c>
      <c r="G321" s="61">
        <f>(Tabla146[[#This Row],[Costo]]/E117-1)*100</f>
        <v>4.5268740184389644</v>
      </c>
    </row>
    <row r="322" spans="1:7" x14ac:dyDescent="0.25">
      <c r="A322" s="39">
        <v>41091</v>
      </c>
      <c r="B322" s="37">
        <v>2012</v>
      </c>
      <c r="C322" s="37" t="s">
        <v>36</v>
      </c>
      <c r="D322" s="52" t="s">
        <v>16</v>
      </c>
      <c r="E322" s="43">
        <v>1723.4474116944652</v>
      </c>
      <c r="F322" s="62">
        <f>+(Tabla146[[#This Row],[Costo]]/E305-1)*100</f>
        <v>-3.7871703352248209</v>
      </c>
      <c r="G322" s="61">
        <f>(Tabla146[[#This Row],[Costo]]/E118-1)*100</f>
        <v>7.908832309057634</v>
      </c>
    </row>
    <row r="323" spans="1:7" x14ac:dyDescent="0.25">
      <c r="A323" s="39">
        <v>41091</v>
      </c>
      <c r="B323" s="37">
        <v>2012</v>
      </c>
      <c r="C323" s="37" t="s">
        <v>36</v>
      </c>
      <c r="D323" s="52" t="s">
        <v>17</v>
      </c>
      <c r="E323" s="43">
        <v>2400.1466118456756</v>
      </c>
      <c r="F323" s="62">
        <f>+(Tabla146[[#This Row],[Costo]]/E306-1)*100</f>
        <v>0.79526909793357081</v>
      </c>
      <c r="G323" s="61">
        <f>(Tabla146[[#This Row],[Costo]]/E119-1)*100</f>
        <v>1.971282653341766</v>
      </c>
    </row>
    <row r="324" spans="1:7" x14ac:dyDescent="0.25">
      <c r="A324" s="39">
        <v>41091</v>
      </c>
      <c r="B324" s="37">
        <v>2012</v>
      </c>
      <c r="C324" s="37" t="s">
        <v>36</v>
      </c>
      <c r="D324" s="52" t="s">
        <v>18</v>
      </c>
      <c r="E324" s="43">
        <v>1457.7748792870307</v>
      </c>
      <c r="F324" s="62">
        <f>+(Tabla146[[#This Row],[Costo]]/E307-1)*100</f>
        <v>0.25389565021487481</v>
      </c>
      <c r="G324" s="61">
        <f>(Tabla146[[#This Row],[Costo]]/E120-1)*100</f>
        <v>3.8332532396570196</v>
      </c>
    </row>
    <row r="325" spans="1:7" x14ac:dyDescent="0.25">
      <c r="A325" s="39">
        <v>41091</v>
      </c>
      <c r="B325" s="37">
        <v>2012</v>
      </c>
      <c r="C325" s="37" t="s">
        <v>36</v>
      </c>
      <c r="D325" s="52" t="s">
        <v>19</v>
      </c>
      <c r="E325" s="43">
        <v>2480.9718880038549</v>
      </c>
      <c r="F325" s="62">
        <f>+(Tabla146[[#This Row],[Costo]]/E308-1)*100</f>
        <v>0.21125588297674636</v>
      </c>
      <c r="G325" s="61">
        <f>(Tabla146[[#This Row],[Costo]]/E121-1)*100</f>
        <v>1.9138996241606865</v>
      </c>
    </row>
    <row r="326" spans="1:7" x14ac:dyDescent="0.25">
      <c r="A326" s="39">
        <v>41122</v>
      </c>
      <c r="B326" s="37">
        <v>2012</v>
      </c>
      <c r="C326" s="37" t="s">
        <v>37</v>
      </c>
      <c r="D326" s="52" t="s">
        <v>3</v>
      </c>
      <c r="E326" s="43">
        <v>4844.7409438871491</v>
      </c>
      <c r="F326" s="62">
        <f>+(Tabla146[[#This Row],[Costo]]/E309-1)*100</f>
        <v>-0.12793855092229078</v>
      </c>
      <c r="G326" s="61">
        <f>(Tabla146[[#This Row],[Costo]]/E122-1)*100</f>
        <v>4.2585738529847372</v>
      </c>
    </row>
    <row r="327" spans="1:7" x14ac:dyDescent="0.25">
      <c r="A327" s="39">
        <v>41122</v>
      </c>
      <c r="B327" s="37">
        <v>2012</v>
      </c>
      <c r="C327" s="37" t="s">
        <v>37</v>
      </c>
      <c r="D327" s="52" t="s">
        <v>4</v>
      </c>
      <c r="E327" s="43">
        <v>3322.2377292598208</v>
      </c>
      <c r="F327" s="62">
        <f>+(Tabla146[[#This Row],[Costo]]/E310-1)*100</f>
        <v>0.49809035709378335</v>
      </c>
      <c r="G327" s="61">
        <f>(Tabla146[[#This Row],[Costo]]/E123-1)*100</f>
        <v>18.329207001621171</v>
      </c>
    </row>
    <row r="328" spans="1:7" x14ac:dyDescent="0.25">
      <c r="A328" s="39">
        <v>41122</v>
      </c>
      <c r="B328" s="37">
        <v>2012</v>
      </c>
      <c r="C328" s="37" t="s">
        <v>37</v>
      </c>
      <c r="D328" s="52" t="s">
        <v>5</v>
      </c>
      <c r="E328" s="43">
        <v>1203.0436725881132</v>
      </c>
      <c r="F328" s="62">
        <f>+(Tabla146[[#This Row],[Costo]]/E311-1)*100</f>
        <v>2.5122438146578219</v>
      </c>
      <c r="G328" s="61">
        <f>(Tabla146[[#This Row],[Costo]]/E124-1)*100</f>
        <v>8.0885958113630316</v>
      </c>
    </row>
    <row r="329" spans="1:7" x14ac:dyDescent="0.25">
      <c r="A329" s="39">
        <v>41122</v>
      </c>
      <c r="B329" s="37">
        <v>2012</v>
      </c>
      <c r="C329" s="37" t="s">
        <v>37</v>
      </c>
      <c r="D329" s="52" t="s">
        <v>6</v>
      </c>
      <c r="E329" s="43">
        <v>2668.6733582985516</v>
      </c>
      <c r="F329" s="62">
        <f>+(Tabla146[[#This Row],[Costo]]/E312-1)*100</f>
        <v>3.3559375119399215</v>
      </c>
      <c r="G329" s="61">
        <f>(Tabla146[[#This Row],[Costo]]/E125-1)*100</f>
        <v>3.6092147445834666</v>
      </c>
    </row>
    <row r="330" spans="1:7" x14ac:dyDescent="0.25">
      <c r="A330" s="39">
        <v>41122</v>
      </c>
      <c r="B330" s="37">
        <v>2012</v>
      </c>
      <c r="C330" s="37" t="s">
        <v>37</v>
      </c>
      <c r="D330" s="52" t="s">
        <v>7</v>
      </c>
      <c r="E330" s="43">
        <v>1742.0316854977714</v>
      </c>
      <c r="F330" s="62">
        <f>+(Tabla146[[#This Row],[Costo]]/E313-1)*100</f>
        <v>0.651141513678688</v>
      </c>
      <c r="G330" s="61">
        <f>(Tabla146[[#This Row],[Costo]]/E126-1)*100</f>
        <v>6.2356052453712341</v>
      </c>
    </row>
    <row r="331" spans="1:7" x14ac:dyDescent="0.25">
      <c r="A331" s="39">
        <v>41122</v>
      </c>
      <c r="B331" s="37">
        <v>2012</v>
      </c>
      <c r="C331" s="37" t="s">
        <v>37</v>
      </c>
      <c r="D331" s="52" t="s">
        <v>8</v>
      </c>
      <c r="E331" s="43">
        <v>2751.1933433581635</v>
      </c>
      <c r="F331" s="62">
        <f>+(Tabla146[[#This Row],[Costo]]/E314-1)*100</f>
        <v>-0.15553322270589476</v>
      </c>
      <c r="G331" s="61">
        <f>(Tabla146[[#This Row],[Costo]]/E127-1)*100</f>
        <v>8.8923103702112538</v>
      </c>
    </row>
    <row r="332" spans="1:7" x14ac:dyDescent="0.25">
      <c r="A332" s="39">
        <v>41122</v>
      </c>
      <c r="B332" s="37">
        <v>2012</v>
      </c>
      <c r="C332" s="37" t="s">
        <v>37</v>
      </c>
      <c r="D332" s="52" t="s">
        <v>9</v>
      </c>
      <c r="E332" s="43">
        <v>1162.6088539377506</v>
      </c>
      <c r="F332" s="62">
        <f>+(Tabla146[[#This Row],[Costo]]/E315-1)*100</f>
        <v>0.51982948227524695</v>
      </c>
      <c r="G332" s="61">
        <f>(Tabla146[[#This Row],[Costo]]/E128-1)*100</f>
        <v>-7.1433498866872114</v>
      </c>
    </row>
    <row r="333" spans="1:7" x14ac:dyDescent="0.25">
      <c r="A333" s="39">
        <v>41122</v>
      </c>
      <c r="B333" s="37">
        <v>2012</v>
      </c>
      <c r="C333" s="37" t="s">
        <v>37</v>
      </c>
      <c r="D333" s="52" t="s">
        <v>10</v>
      </c>
      <c r="E333" s="43">
        <v>3153.2526695924139</v>
      </c>
      <c r="F333" s="62">
        <f>+(Tabla146[[#This Row],[Costo]]/E316-1)*100</f>
        <v>-8.8674452277727305</v>
      </c>
      <c r="G333" s="61">
        <f>(Tabla146[[#This Row],[Costo]]/E129-1)*100</f>
        <v>-3.9827125836762733</v>
      </c>
    </row>
    <row r="334" spans="1:7" x14ac:dyDescent="0.25">
      <c r="A334" s="39">
        <v>41122</v>
      </c>
      <c r="B334" s="37">
        <v>2012</v>
      </c>
      <c r="C334" s="37" t="s">
        <v>37</v>
      </c>
      <c r="D334" s="52" t="s">
        <v>11</v>
      </c>
      <c r="E334" s="43">
        <v>1090.8837877040189</v>
      </c>
      <c r="F334" s="62">
        <f>+(Tabla146[[#This Row],[Costo]]/E317-1)*100</f>
        <v>-4.7939743253279099</v>
      </c>
      <c r="G334" s="61">
        <f>(Tabla146[[#This Row],[Costo]]/E130-1)*100</f>
        <v>-5.9469428170122463E-2</v>
      </c>
    </row>
    <row r="335" spans="1:7" x14ac:dyDescent="0.25">
      <c r="A335" s="39">
        <v>41122</v>
      </c>
      <c r="B335" s="37">
        <v>2012</v>
      </c>
      <c r="C335" s="37" t="s">
        <v>37</v>
      </c>
      <c r="D335" s="52" t="s">
        <v>12</v>
      </c>
      <c r="E335" s="43">
        <v>1483.2268512438006</v>
      </c>
      <c r="F335" s="62">
        <f>+(Tabla146[[#This Row],[Costo]]/E318-1)*100</f>
        <v>-1.3536754874267976</v>
      </c>
      <c r="G335" s="61">
        <f>(Tabla146[[#This Row],[Costo]]/E131-1)*100</f>
        <v>-4.0334171605267866</v>
      </c>
    </row>
    <row r="336" spans="1:7" x14ac:dyDescent="0.25">
      <c r="A336" s="39">
        <v>41122</v>
      </c>
      <c r="B336" s="37">
        <v>2012</v>
      </c>
      <c r="C336" s="37" t="s">
        <v>37</v>
      </c>
      <c r="D336" s="52" t="s">
        <v>13</v>
      </c>
      <c r="E336" s="43">
        <v>3407.9055350212607</v>
      </c>
      <c r="F336" s="62">
        <f>+(Tabla146[[#This Row],[Costo]]/E319-1)*100</f>
        <v>1.5481416769409062</v>
      </c>
      <c r="G336" s="61">
        <f>(Tabla146[[#This Row],[Costo]]/E132-1)*100</f>
        <v>4.492071851433832</v>
      </c>
    </row>
    <row r="337" spans="1:7" x14ac:dyDescent="0.25">
      <c r="A337" s="39">
        <v>41122</v>
      </c>
      <c r="B337" s="37">
        <v>2012</v>
      </c>
      <c r="C337" s="37" t="s">
        <v>37</v>
      </c>
      <c r="D337" s="52" t="s">
        <v>14</v>
      </c>
      <c r="E337" s="43">
        <v>4328.0671272211084</v>
      </c>
      <c r="F337" s="62">
        <f>+(Tabla146[[#This Row],[Costo]]/E320-1)*100</f>
        <v>3.7837449077993135E-2</v>
      </c>
      <c r="G337" s="61">
        <f>(Tabla146[[#This Row],[Costo]]/E133-1)*100</f>
        <v>-1.98785156432435</v>
      </c>
    </row>
    <row r="338" spans="1:7" x14ac:dyDescent="0.25">
      <c r="A338" s="39">
        <v>41122</v>
      </c>
      <c r="B338" s="37">
        <v>2012</v>
      </c>
      <c r="C338" s="37" t="s">
        <v>37</v>
      </c>
      <c r="D338" s="52" t="s">
        <v>15</v>
      </c>
      <c r="E338" s="43">
        <v>2010.6368685145862</v>
      </c>
      <c r="F338" s="62">
        <f>+(Tabla146[[#This Row],[Costo]]/E321-1)*100</f>
        <v>0.39537661875335139</v>
      </c>
      <c r="G338" s="61">
        <f>(Tabla146[[#This Row],[Costo]]/E134-1)*100</f>
        <v>4.4674152782408827</v>
      </c>
    </row>
    <row r="339" spans="1:7" x14ac:dyDescent="0.25">
      <c r="A339" s="39">
        <v>41122</v>
      </c>
      <c r="B339" s="37">
        <v>2012</v>
      </c>
      <c r="C339" s="37" t="s">
        <v>37</v>
      </c>
      <c r="D339" s="52" t="s">
        <v>16</v>
      </c>
      <c r="E339" s="43">
        <v>1945.8931956331055</v>
      </c>
      <c r="F339" s="62">
        <f>+(Tabla146[[#This Row],[Costo]]/E322-1)*100</f>
        <v>12.907024747563089</v>
      </c>
      <c r="G339" s="61">
        <f>(Tabla146[[#This Row],[Costo]]/E135-1)*100</f>
        <v>21.693316010276398</v>
      </c>
    </row>
    <row r="340" spans="1:7" x14ac:dyDescent="0.25">
      <c r="A340" s="39">
        <v>41122</v>
      </c>
      <c r="B340" s="37">
        <v>2012</v>
      </c>
      <c r="C340" s="37" t="s">
        <v>37</v>
      </c>
      <c r="D340" s="52" t="s">
        <v>17</v>
      </c>
      <c r="E340" s="43">
        <v>2415.7489721318652</v>
      </c>
      <c r="F340" s="62">
        <f>+(Tabla146[[#This Row],[Costo]]/E323-1)*100</f>
        <v>0.65005863430116495</v>
      </c>
      <c r="G340" s="61">
        <f>(Tabla146[[#This Row],[Costo]]/E136-1)*100</f>
        <v>2.8866925506592755</v>
      </c>
    </row>
    <row r="341" spans="1:7" x14ac:dyDescent="0.25">
      <c r="A341" s="39">
        <v>41122</v>
      </c>
      <c r="B341" s="37">
        <v>2012</v>
      </c>
      <c r="C341" s="37" t="s">
        <v>37</v>
      </c>
      <c r="D341" s="52" t="s">
        <v>18</v>
      </c>
      <c r="E341" s="43">
        <v>1451.6307215418046</v>
      </c>
      <c r="F341" s="62">
        <f>+(Tabla146[[#This Row],[Costo]]/E324-1)*100</f>
        <v>-0.42147507358825109</v>
      </c>
      <c r="G341" s="61">
        <f>(Tabla146[[#This Row],[Costo]]/E137-1)*100</f>
        <v>3.542365872475628</v>
      </c>
    </row>
    <row r="342" spans="1:7" x14ac:dyDescent="0.25">
      <c r="A342" s="39">
        <v>41122</v>
      </c>
      <c r="B342" s="37">
        <v>2012</v>
      </c>
      <c r="C342" s="37" t="s">
        <v>37</v>
      </c>
      <c r="D342" s="52" t="s">
        <v>19</v>
      </c>
      <c r="E342" s="43">
        <v>2472.2962785070326</v>
      </c>
      <c r="F342" s="62">
        <f>+(Tabla146[[#This Row],[Costo]]/E325-1)*100</f>
        <v>-0.34968592505103535</v>
      </c>
      <c r="G342" s="61">
        <f>(Tabla146[[#This Row],[Costo]]/E138-1)*100</f>
        <v>2.4205912159080301</v>
      </c>
    </row>
    <row r="343" spans="1:7" x14ac:dyDescent="0.25">
      <c r="A343" s="39">
        <v>41153</v>
      </c>
      <c r="B343" s="37">
        <v>2012</v>
      </c>
      <c r="C343" s="37" t="s">
        <v>38</v>
      </c>
      <c r="D343" s="52" t="s">
        <v>3</v>
      </c>
      <c r="E343" s="43">
        <v>4778.7662748968633</v>
      </c>
      <c r="F343" s="62">
        <f>+(Tabla146[[#This Row],[Costo]]/E326-1)*100</f>
        <v>-1.3617790869402291</v>
      </c>
      <c r="G343" s="61">
        <f>(Tabla146[[#This Row],[Costo]]/E139-1)*100</f>
        <v>2.9087615605598804</v>
      </c>
    </row>
    <row r="344" spans="1:7" x14ac:dyDescent="0.25">
      <c r="A344" s="39">
        <v>41153</v>
      </c>
      <c r="B344" s="37">
        <v>2012</v>
      </c>
      <c r="C344" s="37" t="s">
        <v>38</v>
      </c>
      <c r="D344" s="52" t="s">
        <v>4</v>
      </c>
      <c r="E344" s="43">
        <v>3324.985742944803</v>
      </c>
      <c r="F344" s="62">
        <f>+(Tabla146[[#This Row],[Costo]]/E327-1)*100</f>
        <v>8.2715744896266763E-2</v>
      </c>
      <c r="G344" s="61">
        <f>(Tabla146[[#This Row],[Costo]]/E140-1)*100</f>
        <v>17.584403243514359</v>
      </c>
    </row>
    <row r="345" spans="1:7" x14ac:dyDescent="0.25">
      <c r="A345" s="39">
        <v>41153</v>
      </c>
      <c r="B345" s="37">
        <v>2012</v>
      </c>
      <c r="C345" s="37" t="s">
        <v>38</v>
      </c>
      <c r="D345" s="52" t="s">
        <v>5</v>
      </c>
      <c r="E345" s="43">
        <v>1227.8487150511753</v>
      </c>
      <c r="F345" s="62">
        <f>+(Tabla146[[#This Row],[Costo]]/E328-1)*100</f>
        <v>2.0618571900801408</v>
      </c>
      <c r="G345" s="61">
        <f>(Tabla146[[#This Row],[Costo]]/E141-1)*100</f>
        <v>3.8949922970713535</v>
      </c>
    </row>
    <row r="346" spans="1:7" x14ac:dyDescent="0.25">
      <c r="A346" s="39">
        <v>41153</v>
      </c>
      <c r="B346" s="37">
        <v>2012</v>
      </c>
      <c r="C346" s="37" t="s">
        <v>38</v>
      </c>
      <c r="D346" s="52" t="s">
        <v>6</v>
      </c>
      <c r="E346" s="43">
        <v>2715.8460277749532</v>
      </c>
      <c r="F346" s="62">
        <f>+(Tabla146[[#This Row],[Costo]]/E329-1)*100</f>
        <v>1.7676449360020996</v>
      </c>
      <c r="G346" s="61">
        <f>(Tabla146[[#This Row],[Costo]]/E142-1)*100</f>
        <v>7.3009240649056339</v>
      </c>
    </row>
    <row r="347" spans="1:7" x14ac:dyDescent="0.25">
      <c r="A347" s="39">
        <v>41153</v>
      </c>
      <c r="B347" s="37">
        <v>2012</v>
      </c>
      <c r="C347" s="37" t="s">
        <v>38</v>
      </c>
      <c r="D347" s="52" t="s">
        <v>7</v>
      </c>
      <c r="E347" s="43">
        <v>1747.6204160131363</v>
      </c>
      <c r="F347" s="62">
        <f>+(Tabla146[[#This Row],[Costo]]/E330-1)*100</f>
        <v>0.32081681188065314</v>
      </c>
      <c r="G347" s="61">
        <f>(Tabla146[[#This Row],[Costo]]/E143-1)*100</f>
        <v>5.940703109248302</v>
      </c>
    </row>
    <row r="348" spans="1:7" x14ac:dyDescent="0.25">
      <c r="A348" s="39">
        <v>41153</v>
      </c>
      <c r="B348" s="37">
        <v>2012</v>
      </c>
      <c r="C348" s="37" t="s">
        <v>38</v>
      </c>
      <c r="D348" s="52" t="s">
        <v>8</v>
      </c>
      <c r="E348" s="43">
        <v>2765.7088068102184</v>
      </c>
      <c r="F348" s="62">
        <f>+(Tabla146[[#This Row],[Costo]]/E331-1)*100</f>
        <v>0.52760608363267014</v>
      </c>
      <c r="G348" s="61">
        <f>(Tabla146[[#This Row],[Costo]]/E144-1)*100</f>
        <v>8.2349972989652631</v>
      </c>
    </row>
    <row r="349" spans="1:7" x14ac:dyDescent="0.25">
      <c r="A349" s="39">
        <v>41153</v>
      </c>
      <c r="B349" s="37">
        <v>2012</v>
      </c>
      <c r="C349" s="37" t="s">
        <v>38</v>
      </c>
      <c r="D349" s="52" t="s">
        <v>9</v>
      </c>
      <c r="E349" s="43">
        <v>1137.6238724032514</v>
      </c>
      <c r="F349" s="62">
        <f>+(Tabla146[[#This Row],[Costo]]/E332-1)*100</f>
        <v>-2.1490444916082652</v>
      </c>
      <c r="G349" s="61">
        <f>(Tabla146[[#This Row],[Costo]]/E145-1)*100</f>
        <v>-6.8598719301946272</v>
      </c>
    </row>
    <row r="350" spans="1:7" x14ac:dyDescent="0.25">
      <c r="A350" s="39">
        <v>41153</v>
      </c>
      <c r="B350" s="37">
        <v>2012</v>
      </c>
      <c r="C350" s="37" t="s">
        <v>38</v>
      </c>
      <c r="D350" s="52" t="s">
        <v>10</v>
      </c>
      <c r="E350" s="43">
        <v>2831.0109646322262</v>
      </c>
      <c r="F350" s="62">
        <f>+(Tabla146[[#This Row],[Costo]]/E333-1)*100</f>
        <v>-10.219342968219557</v>
      </c>
      <c r="G350" s="61">
        <f>(Tabla146[[#This Row],[Costo]]/E146-1)*100</f>
        <v>-0.1477984750115624</v>
      </c>
    </row>
    <row r="351" spans="1:7" x14ac:dyDescent="0.25">
      <c r="A351" s="39">
        <v>41153</v>
      </c>
      <c r="B351" s="37">
        <v>2012</v>
      </c>
      <c r="C351" s="37" t="s">
        <v>38</v>
      </c>
      <c r="D351" s="52" t="s">
        <v>11</v>
      </c>
      <c r="E351" s="43">
        <v>1127.1838832255512</v>
      </c>
      <c r="F351" s="62">
        <f>+(Tabla146[[#This Row],[Costo]]/E334-1)*100</f>
        <v>3.3275859381807216</v>
      </c>
      <c r="G351" s="61">
        <f>(Tabla146[[#This Row],[Costo]]/E147-1)*100</f>
        <v>7.288052015915869</v>
      </c>
    </row>
    <row r="352" spans="1:7" x14ac:dyDescent="0.25">
      <c r="A352" s="39">
        <v>41153</v>
      </c>
      <c r="B352" s="37">
        <v>2012</v>
      </c>
      <c r="C352" s="37" t="s">
        <v>38</v>
      </c>
      <c r="D352" s="52" t="s">
        <v>12</v>
      </c>
      <c r="E352" s="43">
        <v>1442.4150242654202</v>
      </c>
      <c r="F352" s="62">
        <f>+(Tabla146[[#This Row],[Costo]]/E335-1)*100</f>
        <v>-2.7515566444982098</v>
      </c>
      <c r="G352" s="61">
        <f>(Tabla146[[#This Row],[Costo]]/E148-1)*100</f>
        <v>-3.9314007409410157</v>
      </c>
    </row>
    <row r="353" spans="1:7" x14ac:dyDescent="0.25">
      <c r="A353" s="39">
        <v>41153</v>
      </c>
      <c r="B353" s="37">
        <v>2012</v>
      </c>
      <c r="C353" s="37" t="s">
        <v>38</v>
      </c>
      <c r="D353" s="52" t="s">
        <v>13</v>
      </c>
      <c r="E353" s="43">
        <v>3436.4039691681528</v>
      </c>
      <c r="F353" s="62">
        <f>+(Tabla146[[#This Row],[Costo]]/E336-1)*100</f>
        <v>0.83624483877351441</v>
      </c>
      <c r="G353" s="61">
        <f>(Tabla146[[#This Row],[Costo]]/E149-1)*100</f>
        <v>4.9767279451251811</v>
      </c>
    </row>
    <row r="354" spans="1:7" x14ac:dyDescent="0.25">
      <c r="A354" s="39">
        <v>41153</v>
      </c>
      <c r="B354" s="37">
        <v>2012</v>
      </c>
      <c r="C354" s="37" t="s">
        <v>38</v>
      </c>
      <c r="D354" s="52" t="s">
        <v>14</v>
      </c>
      <c r="E354" s="43">
        <v>4328.5883494134532</v>
      </c>
      <c r="F354" s="62">
        <f>+(Tabla146[[#This Row],[Costo]]/E337-1)*100</f>
        <v>1.2042839841064357E-2</v>
      </c>
      <c r="G354" s="61">
        <f>(Tabla146[[#This Row],[Costo]]/E150-1)*100</f>
        <v>-1.0012985578463973</v>
      </c>
    </row>
    <row r="355" spans="1:7" x14ac:dyDescent="0.25">
      <c r="A355" s="39">
        <v>41153</v>
      </c>
      <c r="B355" s="37">
        <v>2012</v>
      </c>
      <c r="C355" s="37" t="s">
        <v>38</v>
      </c>
      <c r="D355" s="52" t="s">
        <v>15</v>
      </c>
      <c r="E355" s="43">
        <v>2012.068303756575</v>
      </c>
      <c r="F355" s="62">
        <f>+(Tabla146[[#This Row],[Costo]]/E338-1)*100</f>
        <v>7.1193126138502372E-2</v>
      </c>
      <c r="G355" s="61">
        <f>(Tabla146[[#This Row],[Costo]]/E151-1)*100</f>
        <v>2.7530039492469349</v>
      </c>
    </row>
    <row r="356" spans="1:7" x14ac:dyDescent="0.25">
      <c r="A356" s="39">
        <v>41153</v>
      </c>
      <c r="B356" s="37">
        <v>2012</v>
      </c>
      <c r="C356" s="37" t="s">
        <v>38</v>
      </c>
      <c r="D356" s="52" t="s">
        <v>16</v>
      </c>
      <c r="E356" s="43">
        <v>1957.969406596103</v>
      </c>
      <c r="F356" s="62">
        <f>+(Tabla146[[#This Row],[Costo]]/E339-1)*100</f>
        <v>0.6205998864736495</v>
      </c>
      <c r="G356" s="61">
        <f>(Tabla146[[#This Row],[Costo]]/E152-1)*100</f>
        <v>20.398154666055145</v>
      </c>
    </row>
    <row r="357" spans="1:7" x14ac:dyDescent="0.25">
      <c r="A357" s="39">
        <v>41153</v>
      </c>
      <c r="B357" s="37">
        <v>2012</v>
      </c>
      <c r="C357" s="37" t="s">
        <v>38</v>
      </c>
      <c r="D357" s="52" t="s">
        <v>17</v>
      </c>
      <c r="E357" s="43">
        <v>2411.3102434936254</v>
      </c>
      <c r="F357" s="62">
        <f>+(Tabla146[[#This Row],[Costo]]/E340-1)*100</f>
        <v>-0.18374130298491886</v>
      </c>
      <c r="G357" s="61">
        <f>(Tabla146[[#This Row],[Costo]]/E153-1)*100</f>
        <v>4.0723733127089989</v>
      </c>
    </row>
    <row r="358" spans="1:7" x14ac:dyDescent="0.25">
      <c r="A358" s="39">
        <v>41153</v>
      </c>
      <c r="B358" s="37">
        <v>2012</v>
      </c>
      <c r="C358" s="37" t="s">
        <v>38</v>
      </c>
      <c r="D358" s="52" t="s">
        <v>18</v>
      </c>
      <c r="E358" s="43">
        <v>1437.8314191307995</v>
      </c>
      <c r="F358" s="62">
        <f>+(Tabla146[[#This Row],[Costo]]/E341-1)*100</f>
        <v>-0.95060694198787488</v>
      </c>
      <c r="G358" s="61">
        <f>(Tabla146[[#This Row],[Costo]]/E154-1)*100</f>
        <v>2.714639061198576</v>
      </c>
    </row>
    <row r="359" spans="1:7" x14ac:dyDescent="0.25">
      <c r="A359" s="39">
        <v>41153</v>
      </c>
      <c r="B359" s="37">
        <v>2012</v>
      </c>
      <c r="C359" s="37" t="s">
        <v>38</v>
      </c>
      <c r="D359" s="52" t="s">
        <v>19</v>
      </c>
      <c r="E359" s="43">
        <v>2438.4275504715915</v>
      </c>
      <c r="F359" s="62">
        <f>+(Tabla146[[#This Row],[Costo]]/E342-1)*100</f>
        <v>-1.3699299849245339</v>
      </c>
      <c r="G359" s="61">
        <f>(Tabla146[[#This Row],[Costo]]/E155-1)*100</f>
        <v>1.1162648184546153</v>
      </c>
    </row>
    <row r="360" spans="1:7" x14ac:dyDescent="0.25">
      <c r="A360" s="39">
        <v>41183</v>
      </c>
      <c r="B360" s="37">
        <v>2012</v>
      </c>
      <c r="C360" s="37" t="s">
        <v>39</v>
      </c>
      <c r="D360" s="52" t="s">
        <v>3</v>
      </c>
      <c r="E360" s="43">
        <v>4805.2860885067803</v>
      </c>
      <c r="F360" s="62">
        <f>+(Tabla146[[#This Row],[Costo]]/E343-1)*100</f>
        <v>0.55495104979765841</v>
      </c>
      <c r="G360" s="61">
        <f>(Tabla146[[#This Row],[Costo]]/E156-1)*100</f>
        <v>2.6682260336400976</v>
      </c>
    </row>
    <row r="361" spans="1:7" x14ac:dyDescent="0.25">
      <c r="A361" s="39">
        <v>41183</v>
      </c>
      <c r="B361" s="37">
        <v>2012</v>
      </c>
      <c r="C361" s="37" t="s">
        <v>39</v>
      </c>
      <c r="D361" s="52" t="s">
        <v>4</v>
      </c>
      <c r="E361" s="43">
        <v>3317.1841598979181</v>
      </c>
      <c r="F361" s="62">
        <f>+(Tabla146[[#This Row],[Costo]]/E344-1)*100</f>
        <v>-0.2346350826748278</v>
      </c>
      <c r="G361" s="61">
        <f>(Tabla146[[#This Row],[Costo]]/E157-1)*100</f>
        <v>14.271654415800651</v>
      </c>
    </row>
    <row r="362" spans="1:7" x14ac:dyDescent="0.25">
      <c r="A362" s="39">
        <v>41183</v>
      </c>
      <c r="B362" s="37">
        <v>2012</v>
      </c>
      <c r="C362" s="37" t="s">
        <v>39</v>
      </c>
      <c r="D362" s="52" t="s">
        <v>5</v>
      </c>
      <c r="E362" s="43">
        <v>1238.5944384644415</v>
      </c>
      <c r="F362" s="62">
        <f>+(Tabla146[[#This Row],[Costo]]/E345-1)*100</f>
        <v>0.87516672710108434</v>
      </c>
      <c r="G362" s="61">
        <f>(Tabla146[[#This Row],[Costo]]/E158-1)*100</f>
        <v>-0.23519112200354186</v>
      </c>
    </row>
    <row r="363" spans="1:7" x14ac:dyDescent="0.25">
      <c r="A363" s="39">
        <v>41183</v>
      </c>
      <c r="B363" s="37">
        <v>2012</v>
      </c>
      <c r="C363" s="37" t="s">
        <v>39</v>
      </c>
      <c r="D363" s="52" t="s">
        <v>6</v>
      </c>
      <c r="E363" s="43">
        <v>2697.3266547571939</v>
      </c>
      <c r="F363" s="62">
        <f>+(Tabla146[[#This Row],[Costo]]/E346-1)*100</f>
        <v>-0.6819006979173925</v>
      </c>
      <c r="G363" s="61">
        <f>(Tabla146[[#This Row],[Costo]]/E159-1)*100</f>
        <v>4.3405906901367475</v>
      </c>
    </row>
    <row r="364" spans="1:7" x14ac:dyDescent="0.25">
      <c r="A364" s="39">
        <v>41183</v>
      </c>
      <c r="B364" s="37">
        <v>2012</v>
      </c>
      <c r="C364" s="37" t="s">
        <v>39</v>
      </c>
      <c r="D364" s="52" t="s">
        <v>7</v>
      </c>
      <c r="E364" s="43">
        <v>1740.3439587511521</v>
      </c>
      <c r="F364" s="62">
        <f>+(Tabla146[[#This Row],[Costo]]/E347-1)*100</f>
        <v>-0.41636371349930146</v>
      </c>
      <c r="G364" s="61">
        <f>(Tabla146[[#This Row],[Costo]]/E160-1)*100</f>
        <v>4.7828581141450055</v>
      </c>
    </row>
    <row r="365" spans="1:7" x14ac:dyDescent="0.25">
      <c r="A365" s="39">
        <v>41183</v>
      </c>
      <c r="B365" s="37">
        <v>2012</v>
      </c>
      <c r="C365" s="37" t="s">
        <v>39</v>
      </c>
      <c r="D365" s="52" t="s">
        <v>8</v>
      </c>
      <c r="E365" s="43">
        <v>2800.5615765401158</v>
      </c>
      <c r="F365" s="62">
        <f>+(Tabla146[[#This Row],[Costo]]/E348-1)*100</f>
        <v>1.2601749556597097</v>
      </c>
      <c r="G365" s="61">
        <f>(Tabla146[[#This Row],[Costo]]/E161-1)*100</f>
        <v>7.1808269514539669</v>
      </c>
    </row>
    <row r="366" spans="1:7" x14ac:dyDescent="0.25">
      <c r="A366" s="39">
        <v>41183</v>
      </c>
      <c r="B366" s="37">
        <v>2012</v>
      </c>
      <c r="C366" s="37" t="s">
        <v>39</v>
      </c>
      <c r="D366" s="52" t="s">
        <v>9</v>
      </c>
      <c r="E366" s="43">
        <v>1138.8481176685339</v>
      </c>
      <c r="F366" s="62">
        <f>+(Tabla146[[#This Row],[Costo]]/E349-1)*100</f>
        <v>0.10761423832432726</v>
      </c>
      <c r="G366" s="61">
        <f>(Tabla146[[#This Row],[Costo]]/E162-1)*100</f>
        <v>-6.0053730053061809</v>
      </c>
    </row>
    <row r="367" spans="1:7" x14ac:dyDescent="0.25">
      <c r="A367" s="39">
        <v>41183</v>
      </c>
      <c r="B367" s="37">
        <v>2012</v>
      </c>
      <c r="C367" s="37" t="s">
        <v>39</v>
      </c>
      <c r="D367" s="52" t="s">
        <v>10</v>
      </c>
      <c r="E367" s="43">
        <v>2807.5672748864727</v>
      </c>
      <c r="F367" s="62">
        <f>+(Tabla146[[#This Row],[Costo]]/E350-1)*100</f>
        <v>-0.82810310658048003</v>
      </c>
      <c r="G367" s="61">
        <f>(Tabla146[[#This Row],[Costo]]/E163-1)*100</f>
        <v>-6.0889539457373631</v>
      </c>
    </row>
    <row r="368" spans="1:7" x14ac:dyDescent="0.25">
      <c r="A368" s="39">
        <v>41183</v>
      </c>
      <c r="B368" s="37">
        <v>2012</v>
      </c>
      <c r="C368" s="37" t="s">
        <v>39</v>
      </c>
      <c r="D368" s="52" t="s">
        <v>11</v>
      </c>
      <c r="E368" s="43">
        <v>1098.5669219290962</v>
      </c>
      <c r="F368" s="62">
        <f>+(Tabla146[[#This Row],[Costo]]/E351-1)*100</f>
        <v>-2.5388014965725625</v>
      </c>
      <c r="G368" s="61">
        <f>(Tabla146[[#This Row],[Costo]]/E164-1)*100</f>
        <v>3.7149611939678806</v>
      </c>
    </row>
    <row r="369" spans="1:7" x14ac:dyDescent="0.25">
      <c r="A369" s="39">
        <v>41183</v>
      </c>
      <c r="B369" s="37">
        <v>2012</v>
      </c>
      <c r="C369" s="37" t="s">
        <v>39</v>
      </c>
      <c r="D369" s="52" t="s">
        <v>12</v>
      </c>
      <c r="E369" s="43">
        <v>1478.1842449877404</v>
      </c>
      <c r="F369" s="62">
        <f>+(Tabla146[[#This Row],[Costo]]/E352-1)*100</f>
        <v>2.4798147634753187</v>
      </c>
      <c r="G369" s="61">
        <f>(Tabla146[[#This Row],[Costo]]/E165-1)*100</f>
        <v>1.1347653211101649</v>
      </c>
    </row>
    <row r="370" spans="1:7" x14ac:dyDescent="0.25">
      <c r="A370" s="39">
        <v>41183</v>
      </c>
      <c r="B370" s="37">
        <v>2012</v>
      </c>
      <c r="C370" s="37" t="s">
        <v>39</v>
      </c>
      <c r="D370" s="52" t="s">
        <v>13</v>
      </c>
      <c r="E370" s="43">
        <v>3479.516689418781</v>
      </c>
      <c r="F370" s="62">
        <f>+(Tabla146[[#This Row],[Costo]]/E353-1)*100</f>
        <v>1.2545882450794688</v>
      </c>
      <c r="G370" s="61">
        <f>(Tabla146[[#This Row],[Costo]]/E166-1)*100</f>
        <v>5.1403786852211919</v>
      </c>
    </row>
    <row r="371" spans="1:7" x14ac:dyDescent="0.25">
      <c r="A371" s="39">
        <v>41183</v>
      </c>
      <c r="B371" s="37">
        <v>2012</v>
      </c>
      <c r="C371" s="37" t="s">
        <v>39</v>
      </c>
      <c r="D371" s="52" t="s">
        <v>14</v>
      </c>
      <c r="E371" s="43">
        <v>4308.2410825217903</v>
      </c>
      <c r="F371" s="62">
        <f>+(Tabla146[[#This Row],[Costo]]/E354-1)*100</f>
        <v>-0.47006703454303134</v>
      </c>
      <c r="G371" s="61">
        <f>(Tabla146[[#This Row],[Costo]]/E167-1)*100</f>
        <v>-1.3498739032547724</v>
      </c>
    </row>
    <row r="372" spans="1:7" x14ac:dyDescent="0.25">
      <c r="A372" s="39">
        <v>41183</v>
      </c>
      <c r="B372" s="37">
        <v>2012</v>
      </c>
      <c r="C372" s="37" t="s">
        <v>39</v>
      </c>
      <c r="D372" s="52" t="s">
        <v>15</v>
      </c>
      <c r="E372" s="43">
        <v>2013.225031512864</v>
      </c>
      <c r="F372" s="62">
        <f>+(Tabla146[[#This Row],[Costo]]/E355-1)*100</f>
        <v>5.7489487515383075E-2</v>
      </c>
      <c r="G372" s="61">
        <f>(Tabla146[[#This Row],[Costo]]/E168-1)*100</f>
        <v>2.5336314845966879</v>
      </c>
    </row>
    <row r="373" spans="1:7" x14ac:dyDescent="0.25">
      <c r="A373" s="39">
        <v>41183</v>
      </c>
      <c r="B373" s="37">
        <v>2012</v>
      </c>
      <c r="C373" s="37" t="s">
        <v>39</v>
      </c>
      <c r="D373" s="52" t="s">
        <v>16</v>
      </c>
      <c r="E373" s="43">
        <v>1830.6321212897028</v>
      </c>
      <c r="F373" s="62">
        <f>+(Tabla146[[#This Row],[Costo]]/E356-1)*100</f>
        <v>-6.5035380469899096</v>
      </c>
      <c r="G373" s="61">
        <f>(Tabla146[[#This Row],[Costo]]/E169-1)*100</f>
        <v>6.7803750780458305</v>
      </c>
    </row>
    <row r="374" spans="1:7" x14ac:dyDescent="0.25">
      <c r="A374" s="39">
        <v>41183</v>
      </c>
      <c r="B374" s="37">
        <v>2012</v>
      </c>
      <c r="C374" s="37" t="s">
        <v>39</v>
      </c>
      <c r="D374" s="52" t="s">
        <v>17</v>
      </c>
      <c r="E374" s="43">
        <v>2396.2932404956591</v>
      </c>
      <c r="F374" s="62">
        <f>+(Tabla146[[#This Row],[Costo]]/E357-1)*100</f>
        <v>-0.62277357459440408</v>
      </c>
      <c r="G374" s="61">
        <f>(Tabla146[[#This Row],[Costo]]/E170-1)*100</f>
        <v>3.3411446147783463</v>
      </c>
    </row>
    <row r="375" spans="1:7" x14ac:dyDescent="0.25">
      <c r="A375" s="39">
        <v>41183</v>
      </c>
      <c r="B375" s="37">
        <v>2012</v>
      </c>
      <c r="C375" s="37" t="s">
        <v>39</v>
      </c>
      <c r="D375" s="52" t="s">
        <v>18</v>
      </c>
      <c r="E375" s="43">
        <v>1446.2827269048489</v>
      </c>
      <c r="F375" s="62">
        <f>+(Tabla146[[#This Row],[Costo]]/E358-1)*100</f>
        <v>0.58778154807317406</v>
      </c>
      <c r="G375" s="61">
        <f>(Tabla146[[#This Row],[Costo]]/E171-1)*100</f>
        <v>2.5286099838121912</v>
      </c>
    </row>
    <row r="376" spans="1:7" x14ac:dyDescent="0.25">
      <c r="A376" s="39">
        <v>41183</v>
      </c>
      <c r="B376" s="37">
        <v>2012</v>
      </c>
      <c r="C376" s="37" t="s">
        <v>39</v>
      </c>
      <c r="D376" s="52" t="s">
        <v>19</v>
      </c>
      <c r="E376" s="43">
        <v>2436.0952890191102</v>
      </c>
      <c r="F376" s="62">
        <f>+(Tabla146[[#This Row],[Costo]]/E359-1)*100</f>
        <v>-9.564612457033661E-2</v>
      </c>
      <c r="G376" s="61">
        <f>(Tabla146[[#This Row],[Costo]]/E172-1)*100</f>
        <v>0.91407258891325061</v>
      </c>
    </row>
    <row r="377" spans="1:7" x14ac:dyDescent="0.25">
      <c r="A377" s="39">
        <v>41214</v>
      </c>
      <c r="B377" s="37">
        <v>2012</v>
      </c>
      <c r="C377" s="37" t="s">
        <v>40</v>
      </c>
      <c r="D377" s="52" t="s">
        <v>3</v>
      </c>
      <c r="E377" s="43">
        <v>4839.2817787796494</v>
      </c>
      <c r="F377" s="62">
        <f>+(Tabla146[[#This Row],[Costo]]/E360-1)*100</f>
        <v>0.70746443909301959</v>
      </c>
      <c r="G377" s="61">
        <f>(Tabla146[[#This Row],[Costo]]/E173-1)*100</f>
        <v>3.3916927628936611</v>
      </c>
    </row>
    <row r="378" spans="1:7" x14ac:dyDescent="0.25">
      <c r="A378" s="39">
        <v>41214</v>
      </c>
      <c r="B378" s="37">
        <v>2012</v>
      </c>
      <c r="C378" s="37" t="s">
        <v>40</v>
      </c>
      <c r="D378" s="52" t="s">
        <v>4</v>
      </c>
      <c r="E378" s="43">
        <v>3358.3789001115097</v>
      </c>
      <c r="F378" s="62">
        <f>+(Tabla146[[#This Row],[Costo]]/E361-1)*100</f>
        <v>1.2418587038851348</v>
      </c>
      <c r="G378" s="61">
        <f>(Tabla146[[#This Row],[Costo]]/E174-1)*100</f>
        <v>15.346235647421945</v>
      </c>
    </row>
    <row r="379" spans="1:7" x14ac:dyDescent="0.25">
      <c r="A379" s="39">
        <v>41214</v>
      </c>
      <c r="B379" s="37">
        <v>2012</v>
      </c>
      <c r="C379" s="37" t="s">
        <v>40</v>
      </c>
      <c r="D379" s="52" t="s">
        <v>5</v>
      </c>
      <c r="E379" s="43">
        <v>1241.6902572427966</v>
      </c>
      <c r="F379" s="62">
        <f>+(Tabla146[[#This Row],[Costo]]/E362-1)*100</f>
        <v>0.24994612297737362</v>
      </c>
      <c r="G379" s="61">
        <f>(Tabla146[[#This Row],[Costo]]/E175-1)*100</f>
        <v>0.30785945400553238</v>
      </c>
    </row>
    <row r="380" spans="1:7" x14ac:dyDescent="0.25">
      <c r="A380" s="39">
        <v>41214</v>
      </c>
      <c r="B380" s="37">
        <v>2012</v>
      </c>
      <c r="C380" s="37" t="s">
        <v>40</v>
      </c>
      <c r="D380" s="52" t="s">
        <v>6</v>
      </c>
      <c r="E380" s="43">
        <v>2707.0095441093777</v>
      </c>
      <c r="F380" s="62">
        <f>+(Tabla146[[#This Row],[Costo]]/E363-1)*100</f>
        <v>0.35898096862336804</v>
      </c>
      <c r="G380" s="61">
        <f>(Tabla146[[#This Row],[Costo]]/E176-1)*100</f>
        <v>4.5568006721974363</v>
      </c>
    </row>
    <row r="381" spans="1:7" x14ac:dyDescent="0.25">
      <c r="A381" s="39">
        <v>41214</v>
      </c>
      <c r="B381" s="37">
        <v>2012</v>
      </c>
      <c r="C381" s="37" t="s">
        <v>40</v>
      </c>
      <c r="D381" s="52" t="s">
        <v>7</v>
      </c>
      <c r="E381" s="43">
        <v>1745.3353557995852</v>
      </c>
      <c r="F381" s="62">
        <f>+(Tabla146[[#This Row],[Costo]]/E364-1)*100</f>
        <v>0.28680520441572988</v>
      </c>
      <c r="G381" s="61">
        <f>(Tabla146[[#This Row],[Costo]]/E177-1)*100</f>
        <v>3.689734175694781</v>
      </c>
    </row>
    <row r="382" spans="1:7" x14ac:dyDescent="0.25">
      <c r="A382" s="39">
        <v>41214</v>
      </c>
      <c r="B382" s="37">
        <v>2012</v>
      </c>
      <c r="C382" s="37" t="s">
        <v>40</v>
      </c>
      <c r="D382" s="52" t="s">
        <v>8</v>
      </c>
      <c r="E382" s="43">
        <v>2770.3942054448808</v>
      </c>
      <c r="F382" s="62">
        <f>+(Tabla146[[#This Row],[Costo]]/E365-1)*100</f>
        <v>-1.0771900660189959</v>
      </c>
      <c r="G382" s="61">
        <f>(Tabla146[[#This Row],[Costo]]/E178-1)*100</f>
        <v>5.3248589318177997</v>
      </c>
    </row>
    <row r="383" spans="1:7" x14ac:dyDescent="0.25">
      <c r="A383" s="39">
        <v>41214</v>
      </c>
      <c r="B383" s="37">
        <v>2012</v>
      </c>
      <c r="C383" s="37" t="s">
        <v>40</v>
      </c>
      <c r="D383" s="52" t="s">
        <v>9</v>
      </c>
      <c r="E383" s="43">
        <v>1143.342159455286</v>
      </c>
      <c r="F383" s="62">
        <f>+(Tabla146[[#This Row],[Costo]]/E366-1)*100</f>
        <v>0.39461291782723062</v>
      </c>
      <c r="G383" s="61">
        <f>(Tabla146[[#This Row],[Costo]]/E179-1)*100</f>
        <v>-2.4049955902482822</v>
      </c>
    </row>
    <row r="384" spans="1:7" x14ac:dyDescent="0.25">
      <c r="A384" s="39">
        <v>41214</v>
      </c>
      <c r="B384" s="37">
        <v>2012</v>
      </c>
      <c r="C384" s="37" t="s">
        <v>40</v>
      </c>
      <c r="D384" s="52" t="s">
        <v>10</v>
      </c>
      <c r="E384" s="43">
        <v>2910.8947630095299</v>
      </c>
      <c r="F384" s="62">
        <f>+(Tabla146[[#This Row],[Costo]]/E367-1)*100</f>
        <v>3.6803210041417511</v>
      </c>
      <c r="G384" s="61">
        <f>(Tabla146[[#This Row],[Costo]]/E180-1)*100</f>
        <v>-14.709275308274561</v>
      </c>
    </row>
    <row r="385" spans="1:7" x14ac:dyDescent="0.25">
      <c r="A385" s="39">
        <v>41214</v>
      </c>
      <c r="B385" s="37">
        <v>2012</v>
      </c>
      <c r="C385" s="37" t="s">
        <v>40</v>
      </c>
      <c r="D385" s="52" t="s">
        <v>11</v>
      </c>
      <c r="E385" s="43">
        <v>1083.0782489484791</v>
      </c>
      <c r="F385" s="62">
        <f>+(Tabla146[[#This Row],[Costo]]/E368-1)*100</f>
        <v>-1.4098979926884025</v>
      </c>
      <c r="G385" s="61">
        <f>(Tabla146[[#This Row],[Costo]]/E181-1)*100</f>
        <v>3.6531968264036374</v>
      </c>
    </row>
    <row r="386" spans="1:7" x14ac:dyDescent="0.25">
      <c r="A386" s="39">
        <v>41214</v>
      </c>
      <c r="B386" s="37">
        <v>2012</v>
      </c>
      <c r="C386" s="37" t="s">
        <v>40</v>
      </c>
      <c r="D386" s="52" t="s">
        <v>12</v>
      </c>
      <c r="E386" s="43">
        <v>1555.4641966396455</v>
      </c>
      <c r="F386" s="62">
        <f>+(Tabla146[[#This Row],[Costo]]/E369-1)*100</f>
        <v>5.2280324265359779</v>
      </c>
      <c r="G386" s="61">
        <f>(Tabla146[[#This Row],[Costo]]/E182-1)*100</f>
        <v>3.8322335071324209</v>
      </c>
    </row>
    <row r="387" spans="1:7" x14ac:dyDescent="0.25">
      <c r="A387" s="39">
        <v>41214</v>
      </c>
      <c r="B387" s="37">
        <v>2012</v>
      </c>
      <c r="C387" s="37" t="s">
        <v>40</v>
      </c>
      <c r="D387" s="52" t="s">
        <v>13</v>
      </c>
      <c r="E387" s="43">
        <v>3498.4797968046605</v>
      </c>
      <c r="F387" s="62">
        <f>+(Tabla146[[#This Row],[Costo]]/E370-1)*100</f>
        <v>0.54499256875377711</v>
      </c>
      <c r="G387" s="61">
        <f>(Tabla146[[#This Row],[Costo]]/E183-1)*100</f>
        <v>5.8567853965292072</v>
      </c>
    </row>
    <row r="388" spans="1:7" x14ac:dyDescent="0.25">
      <c r="A388" s="39">
        <v>41214</v>
      </c>
      <c r="B388" s="37">
        <v>2012</v>
      </c>
      <c r="C388" s="37" t="s">
        <v>40</v>
      </c>
      <c r="D388" s="52" t="s">
        <v>14</v>
      </c>
      <c r="E388" s="43">
        <v>4338.0349096455948</v>
      </c>
      <c r="F388" s="62">
        <f>+(Tabla146[[#This Row],[Costo]]/E371-1)*100</f>
        <v>0.69155431539511536</v>
      </c>
      <c r="G388" s="61">
        <f>(Tabla146[[#This Row],[Costo]]/E184-1)*100</f>
        <v>0.48281981655466932</v>
      </c>
    </row>
    <row r="389" spans="1:7" x14ac:dyDescent="0.25">
      <c r="A389" s="39">
        <v>41214</v>
      </c>
      <c r="B389" s="37">
        <v>2012</v>
      </c>
      <c r="C389" s="37" t="s">
        <v>40</v>
      </c>
      <c r="D389" s="52" t="s">
        <v>15</v>
      </c>
      <c r="E389" s="43">
        <v>2018.0209111243212</v>
      </c>
      <c r="F389" s="62">
        <f>+(Tabla146[[#This Row],[Costo]]/E372-1)*100</f>
        <v>0.23821875529996817</v>
      </c>
      <c r="G389" s="61">
        <f>(Tabla146[[#This Row],[Costo]]/E185-1)*100</f>
        <v>2.1084990857511698</v>
      </c>
    </row>
    <row r="390" spans="1:7" x14ac:dyDescent="0.25">
      <c r="A390" s="39">
        <v>41214</v>
      </c>
      <c r="B390" s="37">
        <v>2012</v>
      </c>
      <c r="C390" s="37" t="s">
        <v>40</v>
      </c>
      <c r="D390" s="52" t="s">
        <v>16</v>
      </c>
      <c r="E390" s="43">
        <v>1891.1558670087861</v>
      </c>
      <c r="F390" s="62">
        <f>+(Tabla146[[#This Row],[Costo]]/E373-1)*100</f>
        <v>3.3061664883517805</v>
      </c>
      <c r="G390" s="61">
        <f>(Tabla146[[#This Row],[Costo]]/E186-1)*100</f>
        <v>3.6811285367127633</v>
      </c>
    </row>
    <row r="391" spans="1:7" x14ac:dyDescent="0.25">
      <c r="A391" s="39">
        <v>41214</v>
      </c>
      <c r="B391" s="37">
        <v>2012</v>
      </c>
      <c r="C391" s="37" t="s">
        <v>40</v>
      </c>
      <c r="D391" s="52" t="s">
        <v>17</v>
      </c>
      <c r="E391" s="43">
        <v>2414.0599933829535</v>
      </c>
      <c r="F391" s="62">
        <f>+(Tabla146[[#This Row],[Costo]]/E374-1)*100</f>
        <v>0.74142649100905622</v>
      </c>
      <c r="G391" s="61">
        <f>(Tabla146[[#This Row],[Costo]]/E187-1)*100</f>
        <v>4.5673431322307279</v>
      </c>
    </row>
    <row r="392" spans="1:7" x14ac:dyDescent="0.25">
      <c r="A392" s="39">
        <v>41214</v>
      </c>
      <c r="B392" s="37">
        <v>2012</v>
      </c>
      <c r="C392" s="37" t="s">
        <v>40</v>
      </c>
      <c r="D392" s="52" t="s">
        <v>18</v>
      </c>
      <c r="E392" s="43">
        <v>1439.4253891167741</v>
      </c>
      <c r="F392" s="62">
        <f>+(Tabla146[[#This Row],[Costo]]/E375-1)*100</f>
        <v>-0.47413535821934083</v>
      </c>
      <c r="G392" s="61">
        <f>(Tabla146[[#This Row],[Costo]]/E188-1)*100</f>
        <v>1.8623678623178597</v>
      </c>
    </row>
    <row r="393" spans="1:7" x14ac:dyDescent="0.25">
      <c r="A393" s="39">
        <v>41214</v>
      </c>
      <c r="B393" s="37">
        <v>2012</v>
      </c>
      <c r="C393" s="37" t="s">
        <v>40</v>
      </c>
      <c r="D393" s="52" t="s">
        <v>19</v>
      </c>
      <c r="E393" s="43">
        <v>2435.5219668907403</v>
      </c>
      <c r="F393" s="62">
        <f>+(Tabla146[[#This Row],[Costo]]/E376-1)*100</f>
        <v>-2.3534470550234943E-2</v>
      </c>
      <c r="G393" s="61">
        <f>(Tabla146[[#This Row],[Costo]]/E189-1)*100</f>
        <v>1.1328265955767192</v>
      </c>
    </row>
    <row r="394" spans="1:7" x14ac:dyDescent="0.25">
      <c r="A394" s="39">
        <v>41244</v>
      </c>
      <c r="B394" s="37">
        <v>2012</v>
      </c>
      <c r="C394" s="37" t="s">
        <v>41</v>
      </c>
      <c r="D394" s="52" t="s">
        <v>3</v>
      </c>
      <c r="E394" s="43">
        <v>4889.2094574837856</v>
      </c>
      <c r="F394" s="62">
        <f>+(Tabla146[[#This Row],[Costo]]/E377-1)*100</f>
        <v>1.031716708935404</v>
      </c>
      <c r="G394" s="61">
        <f>(Tabla146[[#This Row],[Costo]]/E190-1)*100</f>
        <v>4.486969288846554</v>
      </c>
    </row>
    <row r="395" spans="1:7" x14ac:dyDescent="0.25">
      <c r="A395" s="39">
        <v>41244</v>
      </c>
      <c r="B395" s="37">
        <v>2012</v>
      </c>
      <c r="C395" s="37" t="s">
        <v>41</v>
      </c>
      <c r="D395" s="52" t="s">
        <v>4</v>
      </c>
      <c r="E395" s="43">
        <v>3374.6325838792818</v>
      </c>
      <c r="F395" s="62">
        <f>+(Tabla146[[#This Row],[Costo]]/E378-1)*100</f>
        <v>0.48397409140559233</v>
      </c>
      <c r="G395" s="61">
        <f>(Tabla146[[#This Row],[Costo]]/E191-1)*100</f>
        <v>15.690366065647087</v>
      </c>
    </row>
    <row r="396" spans="1:7" x14ac:dyDescent="0.25">
      <c r="A396" s="39">
        <v>41244</v>
      </c>
      <c r="B396" s="37">
        <v>2012</v>
      </c>
      <c r="C396" s="37" t="s">
        <v>41</v>
      </c>
      <c r="D396" s="52" t="s">
        <v>5</v>
      </c>
      <c r="E396" s="43">
        <v>1245.8035496665855</v>
      </c>
      <c r="F396" s="62">
        <f>+(Tabla146[[#This Row],[Costo]]/E379-1)*100</f>
        <v>0.33126557930176492</v>
      </c>
      <c r="G396" s="61">
        <f>(Tabla146[[#This Row],[Costo]]/E192-1)*100</f>
        <v>0.88732294649211951</v>
      </c>
    </row>
    <row r="397" spans="1:7" x14ac:dyDescent="0.25">
      <c r="A397" s="39">
        <v>41244</v>
      </c>
      <c r="B397" s="37">
        <v>2012</v>
      </c>
      <c r="C397" s="37" t="s">
        <v>41</v>
      </c>
      <c r="D397" s="52" t="s">
        <v>6</v>
      </c>
      <c r="E397" s="43">
        <v>2724.8922885185475</v>
      </c>
      <c r="F397" s="62">
        <f>+(Tabla146[[#This Row],[Costo]]/E380-1)*100</f>
        <v>0.66060884225855876</v>
      </c>
      <c r="G397" s="61">
        <f>(Tabla146[[#This Row],[Costo]]/E193-1)*100</f>
        <v>5.0040237056010239</v>
      </c>
    </row>
    <row r="398" spans="1:7" x14ac:dyDescent="0.25">
      <c r="A398" s="39">
        <v>41244</v>
      </c>
      <c r="B398" s="37">
        <v>2012</v>
      </c>
      <c r="C398" s="37" t="s">
        <v>41</v>
      </c>
      <c r="D398" s="52" t="s">
        <v>7</v>
      </c>
      <c r="E398" s="43">
        <v>1759.2752600497138</v>
      </c>
      <c r="F398" s="62">
        <f>+(Tabla146[[#This Row],[Costo]]/E381-1)*100</f>
        <v>0.79869488713488757</v>
      </c>
      <c r="G398" s="61">
        <f>(Tabla146[[#This Row],[Costo]]/E194-1)*100</f>
        <v>4.6873406370305792</v>
      </c>
    </row>
    <row r="399" spans="1:7" x14ac:dyDescent="0.25">
      <c r="A399" s="39">
        <v>41244</v>
      </c>
      <c r="B399" s="37">
        <v>2012</v>
      </c>
      <c r="C399" s="37" t="s">
        <v>41</v>
      </c>
      <c r="D399" s="52" t="s">
        <v>8</v>
      </c>
      <c r="E399" s="43">
        <v>2716.8487909760242</v>
      </c>
      <c r="F399" s="62">
        <f>+(Tabla146[[#This Row],[Costo]]/E382-1)*100</f>
        <v>-1.9327723962033749</v>
      </c>
      <c r="G399" s="61">
        <f>(Tabla146[[#This Row],[Costo]]/E195-1)*100</f>
        <v>3.4110209359135668</v>
      </c>
    </row>
    <row r="400" spans="1:7" x14ac:dyDescent="0.25">
      <c r="A400" s="39">
        <v>41244</v>
      </c>
      <c r="B400" s="37">
        <v>2012</v>
      </c>
      <c r="C400" s="37" t="s">
        <v>41</v>
      </c>
      <c r="D400" s="52" t="s">
        <v>9</v>
      </c>
      <c r="E400" s="43">
        <v>1179.2242268916223</v>
      </c>
      <c r="F400" s="62">
        <f>+(Tabla146[[#This Row],[Costo]]/E383-1)*100</f>
        <v>3.1383490182353757</v>
      </c>
      <c r="G400" s="61">
        <f>(Tabla146[[#This Row],[Costo]]/E196-1)*100</f>
        <v>2.9398502557712591</v>
      </c>
    </row>
    <row r="401" spans="1:7" x14ac:dyDescent="0.25">
      <c r="A401" s="39">
        <v>41244</v>
      </c>
      <c r="B401" s="37">
        <v>2012</v>
      </c>
      <c r="C401" s="37" t="s">
        <v>41</v>
      </c>
      <c r="D401" s="52" t="s">
        <v>10</v>
      </c>
      <c r="E401" s="43">
        <v>3347.1021541825939</v>
      </c>
      <c r="F401" s="62">
        <f>+(Tabla146[[#This Row],[Costo]]/E384-1)*100</f>
        <v>14.985337041936742</v>
      </c>
      <c r="G401" s="61">
        <f>(Tabla146[[#This Row],[Costo]]/E197-1)*100</f>
        <v>-28.882690225285423</v>
      </c>
    </row>
    <row r="402" spans="1:7" x14ac:dyDescent="0.25">
      <c r="A402" s="39">
        <v>41244</v>
      </c>
      <c r="B402" s="37">
        <v>2012</v>
      </c>
      <c r="C402" s="37" t="s">
        <v>41</v>
      </c>
      <c r="D402" s="52" t="s">
        <v>11</v>
      </c>
      <c r="E402" s="43">
        <v>1110.748107344607</v>
      </c>
      <c r="F402" s="62">
        <f>+(Tabla146[[#This Row],[Costo]]/E385-1)*100</f>
        <v>2.5547423210642073</v>
      </c>
      <c r="G402" s="61">
        <f>(Tabla146[[#This Row],[Costo]]/E198-1)*100</f>
        <v>5.9754623469931323</v>
      </c>
    </row>
    <row r="403" spans="1:7" x14ac:dyDescent="0.25">
      <c r="A403" s="39">
        <v>41244</v>
      </c>
      <c r="B403" s="37">
        <v>2012</v>
      </c>
      <c r="C403" s="37" t="s">
        <v>41</v>
      </c>
      <c r="D403" s="52" t="s">
        <v>12</v>
      </c>
      <c r="E403" s="43">
        <v>1664.8076133220095</v>
      </c>
      <c r="F403" s="62">
        <f>+(Tabla146[[#This Row],[Costo]]/E386-1)*100</f>
        <v>7.0296324993262216</v>
      </c>
      <c r="G403" s="61">
        <f>(Tabla146[[#This Row],[Costo]]/E199-1)*100</f>
        <v>5.6469655024040444</v>
      </c>
    </row>
    <row r="404" spans="1:7" x14ac:dyDescent="0.25">
      <c r="A404" s="39">
        <v>41244</v>
      </c>
      <c r="B404" s="37">
        <v>2012</v>
      </c>
      <c r="C404" s="37" t="s">
        <v>41</v>
      </c>
      <c r="D404" s="52" t="s">
        <v>13</v>
      </c>
      <c r="E404" s="43">
        <v>3514.4685893821334</v>
      </c>
      <c r="F404" s="62">
        <f>+(Tabla146[[#This Row],[Costo]]/E387-1)*100</f>
        <v>0.45702114935968208</v>
      </c>
      <c r="G404" s="61">
        <f>(Tabla146[[#This Row],[Costo]]/E200-1)*100</f>
        <v>5.7765392807493487</v>
      </c>
    </row>
    <row r="405" spans="1:7" x14ac:dyDescent="0.25">
      <c r="A405" s="39">
        <v>41244</v>
      </c>
      <c r="B405" s="37">
        <v>2012</v>
      </c>
      <c r="C405" s="37" t="s">
        <v>41</v>
      </c>
      <c r="D405" s="52" t="s">
        <v>14</v>
      </c>
      <c r="E405" s="43">
        <v>4316.3790645812924</v>
      </c>
      <c r="F405" s="62">
        <f>+(Tabla146[[#This Row],[Costo]]/E388-1)*100</f>
        <v>-0.49920863974954877</v>
      </c>
      <c r="G405" s="61">
        <f>(Tabla146[[#This Row],[Costo]]/E201-1)*100</f>
        <v>6.095631975144844E-2</v>
      </c>
    </row>
    <row r="406" spans="1:7" x14ac:dyDescent="0.25">
      <c r="A406" s="39">
        <v>41244</v>
      </c>
      <c r="B406" s="37">
        <v>2012</v>
      </c>
      <c r="C406" s="37" t="s">
        <v>41</v>
      </c>
      <c r="D406" s="52" t="s">
        <v>15</v>
      </c>
      <c r="E406" s="43">
        <v>2030.2782193785029</v>
      </c>
      <c r="F406" s="62">
        <f>+(Tabla146[[#This Row],[Costo]]/E389-1)*100</f>
        <v>0.60739252931489851</v>
      </c>
      <c r="G406" s="61">
        <f>(Tabla146[[#This Row],[Costo]]/E202-1)*100</f>
        <v>2.681805001503168</v>
      </c>
    </row>
    <row r="407" spans="1:7" x14ac:dyDescent="0.25">
      <c r="A407" s="39">
        <v>41244</v>
      </c>
      <c r="B407" s="37">
        <v>2012</v>
      </c>
      <c r="C407" s="37" t="s">
        <v>41</v>
      </c>
      <c r="D407" s="52" t="s">
        <v>16</v>
      </c>
      <c r="E407" s="43">
        <v>1942.6146261576471</v>
      </c>
      <c r="F407" s="62">
        <f>+(Tabla146[[#This Row],[Costo]]/E390-1)*100</f>
        <v>2.7210215745068433</v>
      </c>
      <c r="G407" s="61">
        <f>(Tabla146[[#This Row],[Costo]]/E203-1)*100</f>
        <v>-5.8182004433305012</v>
      </c>
    </row>
    <row r="408" spans="1:7" x14ac:dyDescent="0.25">
      <c r="A408" s="39">
        <v>41244</v>
      </c>
      <c r="B408" s="37">
        <v>2012</v>
      </c>
      <c r="C408" s="37" t="s">
        <v>41</v>
      </c>
      <c r="D408" s="52" t="s">
        <v>17</v>
      </c>
      <c r="E408" s="43">
        <v>2414.5751890725733</v>
      </c>
      <c r="F408" s="62">
        <f>+(Tabla146[[#This Row],[Costo]]/E391-1)*100</f>
        <v>2.1341461729695865E-2</v>
      </c>
      <c r="G408" s="61">
        <f>(Tabla146[[#This Row],[Costo]]/E204-1)*100</f>
        <v>5.3855822560069821</v>
      </c>
    </row>
    <row r="409" spans="1:7" x14ac:dyDescent="0.25">
      <c r="A409" s="39">
        <v>41244</v>
      </c>
      <c r="B409" s="37">
        <v>2012</v>
      </c>
      <c r="C409" s="37" t="s">
        <v>41</v>
      </c>
      <c r="D409" s="52" t="s">
        <v>18</v>
      </c>
      <c r="E409" s="43">
        <v>1429.8216172490211</v>
      </c>
      <c r="F409" s="62">
        <f>+(Tabla146[[#This Row],[Costo]]/E392-1)*100</f>
        <v>-0.66719483624266829</v>
      </c>
      <c r="G409" s="61">
        <f>(Tabla146[[#This Row],[Costo]]/E205-1)*100</f>
        <v>1.2295296410286483</v>
      </c>
    </row>
    <row r="410" spans="1:7" x14ac:dyDescent="0.25">
      <c r="A410" s="39">
        <v>41244</v>
      </c>
      <c r="B410" s="37">
        <v>2012</v>
      </c>
      <c r="C410" s="37" t="s">
        <v>41</v>
      </c>
      <c r="D410" s="52" t="s">
        <v>19</v>
      </c>
      <c r="E410" s="43">
        <v>2415.7860808776659</v>
      </c>
      <c r="F410" s="62">
        <f>+(Tabla146[[#This Row],[Costo]]/E393-1)*100</f>
        <v>-0.8103349623353906</v>
      </c>
      <c r="G410" s="61">
        <f>(Tabla146[[#This Row],[Costo]]/E206-1)*100</f>
        <v>-0.23121021506756767</v>
      </c>
    </row>
    <row r="411" spans="1:7" x14ac:dyDescent="0.25">
      <c r="A411" s="39">
        <v>41275</v>
      </c>
      <c r="B411" s="37">
        <v>2013</v>
      </c>
      <c r="C411" s="37" t="s">
        <v>30</v>
      </c>
      <c r="D411" s="52" t="s">
        <v>3</v>
      </c>
      <c r="E411" s="43">
        <v>4915.7721753473888</v>
      </c>
      <c r="F411" s="62">
        <f>+(Tabla146[[#This Row],[Costo]]/E394-1)*100</f>
        <v>0.54329269577404471</v>
      </c>
      <c r="G411" s="61">
        <f>(Tabla146[[#This Row],[Costo]]/E207-1)*100</f>
        <v>5.1972579101984495</v>
      </c>
    </row>
    <row r="412" spans="1:7" x14ac:dyDescent="0.25">
      <c r="A412" s="39">
        <v>41275</v>
      </c>
      <c r="B412" s="37">
        <v>2013</v>
      </c>
      <c r="C412" s="37" t="s">
        <v>30</v>
      </c>
      <c r="D412" s="52" t="s">
        <v>4</v>
      </c>
      <c r="E412" s="43">
        <v>3391.9134690018054</v>
      </c>
      <c r="F412" s="62">
        <f>+(Tabla146[[#This Row],[Costo]]/E395-1)*100</f>
        <v>0.51208197316279236</v>
      </c>
      <c r="G412" s="61">
        <f>(Tabla146[[#This Row],[Costo]]/E208-1)*100</f>
        <v>15.096383811754288</v>
      </c>
    </row>
    <row r="413" spans="1:7" x14ac:dyDescent="0.25">
      <c r="A413" s="39">
        <v>41275</v>
      </c>
      <c r="B413" s="37">
        <v>2013</v>
      </c>
      <c r="C413" s="37" t="s">
        <v>30</v>
      </c>
      <c r="D413" s="52" t="s">
        <v>5</v>
      </c>
      <c r="E413" s="43">
        <v>1252.7786640418249</v>
      </c>
      <c r="F413" s="62">
        <f>+(Tabla146[[#This Row],[Costo]]/E396-1)*100</f>
        <v>0.55988878640667039</v>
      </c>
      <c r="G413" s="61">
        <f>(Tabla146[[#This Row],[Costo]]/E209-1)*100</f>
        <v>1.0750890557685633</v>
      </c>
    </row>
    <row r="414" spans="1:7" x14ac:dyDescent="0.25">
      <c r="A414" s="39">
        <v>41275</v>
      </c>
      <c r="B414" s="37">
        <v>2013</v>
      </c>
      <c r="C414" s="37" t="s">
        <v>30</v>
      </c>
      <c r="D414" s="52" t="s">
        <v>6</v>
      </c>
      <c r="E414" s="43">
        <v>2711.5992191382129</v>
      </c>
      <c r="F414" s="62">
        <f>+(Tabla146[[#This Row],[Costo]]/E397-1)*100</f>
        <v>-0.48783834268772974</v>
      </c>
      <c r="G414" s="61">
        <f>(Tabla146[[#This Row],[Costo]]/E210-1)*100</f>
        <v>3.3941676034940693</v>
      </c>
    </row>
    <row r="415" spans="1:7" x14ac:dyDescent="0.25">
      <c r="A415" s="39">
        <v>41275</v>
      </c>
      <c r="B415" s="37">
        <v>2013</v>
      </c>
      <c r="C415" s="37" t="s">
        <v>30</v>
      </c>
      <c r="D415" s="52" t="s">
        <v>7</v>
      </c>
      <c r="E415" s="43">
        <v>1766.2150906026461</v>
      </c>
      <c r="F415" s="62">
        <f>+(Tabla146[[#This Row],[Costo]]/E398-1)*100</f>
        <v>0.39447099101115324</v>
      </c>
      <c r="G415" s="61">
        <f>(Tabla146[[#This Row],[Costo]]/E211-1)*100</f>
        <v>4.1630280166807587</v>
      </c>
    </row>
    <row r="416" spans="1:7" x14ac:dyDescent="0.25">
      <c r="A416" s="39">
        <v>41275</v>
      </c>
      <c r="B416" s="37">
        <v>2013</v>
      </c>
      <c r="C416" s="37" t="s">
        <v>30</v>
      </c>
      <c r="D416" s="52" t="s">
        <v>8</v>
      </c>
      <c r="E416" s="43">
        <v>2767.4448959677297</v>
      </c>
      <c r="F416" s="62">
        <f>+(Tabla146[[#This Row],[Costo]]/E399-1)*100</f>
        <v>1.8623084641206322</v>
      </c>
      <c r="G416" s="61">
        <f>(Tabla146[[#This Row],[Costo]]/E212-1)*100</f>
        <v>4.5981455192932952</v>
      </c>
    </row>
    <row r="417" spans="1:7" x14ac:dyDescent="0.25">
      <c r="A417" s="39">
        <v>41275</v>
      </c>
      <c r="B417" s="37">
        <v>2013</v>
      </c>
      <c r="C417" s="37" t="s">
        <v>30</v>
      </c>
      <c r="D417" s="52" t="s">
        <v>9</v>
      </c>
      <c r="E417" s="43">
        <v>1187.5378430577225</v>
      </c>
      <c r="F417" s="62">
        <f>+(Tabla146[[#This Row],[Costo]]/E400-1)*100</f>
        <v>0.70500723920967623</v>
      </c>
      <c r="G417" s="61">
        <f>(Tabla146[[#This Row],[Costo]]/E213-1)*100</f>
        <v>3.527769120294888</v>
      </c>
    </row>
    <row r="418" spans="1:7" x14ac:dyDescent="0.25">
      <c r="A418" s="39">
        <v>41275</v>
      </c>
      <c r="B418" s="37">
        <v>2013</v>
      </c>
      <c r="C418" s="37" t="s">
        <v>30</v>
      </c>
      <c r="D418" s="52" t="s">
        <v>10</v>
      </c>
      <c r="E418" s="43">
        <v>3468.5871416526898</v>
      </c>
      <c r="F418" s="62">
        <f>+(Tabla146[[#This Row],[Costo]]/E401-1)*100</f>
        <v>3.6295572072183813</v>
      </c>
      <c r="G418" s="61">
        <f>(Tabla146[[#This Row],[Costo]]/E214-1)*100</f>
        <v>-2.8368946651390003</v>
      </c>
    </row>
    <row r="419" spans="1:7" x14ac:dyDescent="0.25">
      <c r="A419" s="39">
        <v>41275</v>
      </c>
      <c r="B419" s="37">
        <v>2013</v>
      </c>
      <c r="C419" s="37" t="s">
        <v>30</v>
      </c>
      <c r="D419" s="52" t="s">
        <v>11</v>
      </c>
      <c r="E419" s="43">
        <v>1119.4729837480859</v>
      </c>
      <c r="F419" s="62">
        <f>+(Tabla146[[#This Row],[Costo]]/E402-1)*100</f>
        <v>0.78549550035578175</v>
      </c>
      <c r="G419" s="61">
        <f>(Tabla146[[#This Row],[Costo]]/E215-1)*100</f>
        <v>3.2682230655597833</v>
      </c>
    </row>
    <row r="420" spans="1:7" x14ac:dyDescent="0.25">
      <c r="A420" s="39">
        <v>41275</v>
      </c>
      <c r="B420" s="37">
        <v>2013</v>
      </c>
      <c r="C420" s="37" t="s">
        <v>30</v>
      </c>
      <c r="D420" s="52" t="s">
        <v>12</v>
      </c>
      <c r="E420" s="43">
        <v>1837.1798859673586</v>
      </c>
      <c r="F420" s="62">
        <f>+(Tabla146[[#This Row],[Costo]]/E403-1)*100</f>
        <v>10.353885413906294</v>
      </c>
      <c r="G420" s="61">
        <f>(Tabla146[[#This Row],[Costo]]/E216-1)*100</f>
        <v>14.15606314995992</v>
      </c>
    </row>
    <row r="421" spans="1:7" x14ac:dyDescent="0.25">
      <c r="A421" s="39">
        <v>41275</v>
      </c>
      <c r="B421" s="37">
        <v>2013</v>
      </c>
      <c r="C421" s="37" t="s">
        <v>30</v>
      </c>
      <c r="D421" s="52" t="s">
        <v>13</v>
      </c>
      <c r="E421" s="43">
        <v>3510.4345192495771</v>
      </c>
      <c r="F421" s="62">
        <f>+(Tabla146[[#This Row],[Costo]]/E404-1)*100</f>
        <v>-0.11478464040748371</v>
      </c>
      <c r="G421" s="61">
        <f>(Tabla146[[#This Row],[Costo]]/E217-1)*100</f>
        <v>5.4442773282421086</v>
      </c>
    </row>
    <row r="422" spans="1:7" x14ac:dyDescent="0.25">
      <c r="A422" s="39">
        <v>41275</v>
      </c>
      <c r="B422" s="37">
        <v>2013</v>
      </c>
      <c r="C422" s="37" t="s">
        <v>30</v>
      </c>
      <c r="D422" s="52" t="s">
        <v>14</v>
      </c>
      <c r="E422" s="43">
        <v>4341.7343381311794</v>
      </c>
      <c r="F422" s="62">
        <f>+(Tabla146[[#This Row],[Costo]]/E405-1)*100</f>
        <v>0.58741999186178173</v>
      </c>
      <c r="G422" s="61">
        <f>(Tabla146[[#This Row],[Costo]]/E218-1)*100</f>
        <v>-2.0035111065963562E-2</v>
      </c>
    </row>
    <row r="423" spans="1:7" x14ac:dyDescent="0.25">
      <c r="A423" s="39">
        <v>41275</v>
      </c>
      <c r="B423" s="37">
        <v>2013</v>
      </c>
      <c r="C423" s="37" t="s">
        <v>30</v>
      </c>
      <c r="D423" s="52" t="s">
        <v>15</v>
      </c>
      <c r="E423" s="43">
        <v>2047.157192917944</v>
      </c>
      <c r="F423" s="62">
        <f>+(Tabla146[[#This Row],[Costo]]/E406-1)*100</f>
        <v>0.83136258756733028</v>
      </c>
      <c r="G423" s="61">
        <f>(Tabla146[[#This Row],[Costo]]/E219-1)*100</f>
        <v>3.0990604128573018</v>
      </c>
    </row>
    <row r="424" spans="1:7" x14ac:dyDescent="0.25">
      <c r="A424" s="39">
        <v>41275</v>
      </c>
      <c r="B424" s="37">
        <v>2013</v>
      </c>
      <c r="C424" s="37" t="s">
        <v>30</v>
      </c>
      <c r="D424" s="52" t="s">
        <v>16</v>
      </c>
      <c r="E424" s="43">
        <v>1912.7329264931375</v>
      </c>
      <c r="F424" s="62">
        <f>+(Tabla146[[#This Row],[Costo]]/E407-1)*100</f>
        <v>-1.5382206672464704</v>
      </c>
      <c r="G424" s="61">
        <f>(Tabla146[[#This Row],[Costo]]/E220-1)*100</f>
        <v>-4.2063696623133922</v>
      </c>
    </row>
    <row r="425" spans="1:7" x14ac:dyDescent="0.25">
      <c r="A425" s="39">
        <v>41275</v>
      </c>
      <c r="B425" s="37">
        <v>2013</v>
      </c>
      <c r="C425" s="37" t="s">
        <v>30</v>
      </c>
      <c r="D425" s="52" t="s">
        <v>17</v>
      </c>
      <c r="E425" s="43">
        <v>2393.5110076054616</v>
      </c>
      <c r="F425" s="62">
        <f>+(Tabla146[[#This Row],[Costo]]/E408-1)*100</f>
        <v>-0.87237629055578747</v>
      </c>
      <c r="G425" s="61">
        <f>(Tabla146[[#This Row],[Costo]]/E221-1)*100</f>
        <v>3.4279751538358827</v>
      </c>
    </row>
    <row r="426" spans="1:7" x14ac:dyDescent="0.25">
      <c r="A426" s="39">
        <v>41275</v>
      </c>
      <c r="B426" s="37">
        <v>2013</v>
      </c>
      <c r="C426" s="37" t="s">
        <v>30</v>
      </c>
      <c r="D426" s="52" t="s">
        <v>18</v>
      </c>
      <c r="E426" s="43">
        <v>1435.9432327476184</v>
      </c>
      <c r="F426" s="62">
        <f>+(Tabla146[[#This Row],[Costo]]/E409-1)*100</f>
        <v>0.42813840724937879</v>
      </c>
      <c r="G426" s="61">
        <f>(Tabla146[[#This Row],[Costo]]/E222-1)*100</f>
        <v>0.97761125587514375</v>
      </c>
    </row>
    <row r="427" spans="1:7" x14ac:dyDescent="0.25">
      <c r="A427" s="39">
        <v>41275</v>
      </c>
      <c r="B427" s="37">
        <v>2013</v>
      </c>
      <c r="C427" s="37" t="s">
        <v>30</v>
      </c>
      <c r="D427" s="52" t="s">
        <v>19</v>
      </c>
      <c r="E427" s="43">
        <v>2432.9540230442312</v>
      </c>
      <c r="F427" s="62">
        <f>+(Tabla146[[#This Row],[Costo]]/E410-1)*100</f>
        <v>0.7106565561603162</v>
      </c>
      <c r="G427" s="61">
        <f>(Tabla146[[#This Row],[Costo]]/E223-1)*100</f>
        <v>1.1508924213349481</v>
      </c>
    </row>
    <row r="428" spans="1:7" x14ac:dyDescent="0.25">
      <c r="A428" s="39">
        <v>41306</v>
      </c>
      <c r="B428" s="37">
        <v>2013</v>
      </c>
      <c r="C428" s="37" t="s">
        <v>31</v>
      </c>
      <c r="D428" s="52" t="s">
        <v>3</v>
      </c>
      <c r="E428" s="43">
        <v>4935.6041488920146</v>
      </c>
      <c r="F428" s="62">
        <f>+(Tabla146[[#This Row],[Costo]]/E411-1)*100</f>
        <v>0.40343557099906668</v>
      </c>
      <c r="G428" s="61">
        <f>(Tabla146[[#This Row],[Costo]]/E224-1)*100</f>
        <v>5.0493545538617957</v>
      </c>
    </row>
    <row r="429" spans="1:7" x14ac:dyDescent="0.25">
      <c r="A429" s="39">
        <v>41306</v>
      </c>
      <c r="B429" s="37">
        <v>2013</v>
      </c>
      <c r="C429" s="37" t="s">
        <v>31</v>
      </c>
      <c r="D429" s="52" t="s">
        <v>4</v>
      </c>
      <c r="E429" s="43">
        <v>3378.947492199778</v>
      </c>
      <c r="F429" s="62">
        <f>+(Tabla146[[#This Row],[Costo]]/E412-1)*100</f>
        <v>-0.38226142619856018</v>
      </c>
      <c r="G429" s="61">
        <f>(Tabla146[[#This Row],[Costo]]/E225-1)*100</f>
        <v>13.709703544506535</v>
      </c>
    </row>
    <row r="430" spans="1:7" x14ac:dyDescent="0.25">
      <c r="A430" s="39">
        <v>41306</v>
      </c>
      <c r="B430" s="37">
        <v>2013</v>
      </c>
      <c r="C430" s="37" t="s">
        <v>31</v>
      </c>
      <c r="D430" s="52" t="s">
        <v>5</v>
      </c>
      <c r="E430" s="43">
        <v>1250.3834429773106</v>
      </c>
      <c r="F430" s="62">
        <f>+(Tabla146[[#This Row],[Costo]]/E413-1)*100</f>
        <v>-0.19119267698786135</v>
      </c>
      <c r="G430" s="61">
        <f>(Tabla146[[#This Row],[Costo]]/E226-1)*100</f>
        <v>2.4307458625358214</v>
      </c>
    </row>
    <row r="431" spans="1:7" x14ac:dyDescent="0.25">
      <c r="A431" s="39">
        <v>41306</v>
      </c>
      <c r="B431" s="37">
        <v>2013</v>
      </c>
      <c r="C431" s="37" t="s">
        <v>31</v>
      </c>
      <c r="D431" s="52" t="s">
        <v>6</v>
      </c>
      <c r="E431" s="43">
        <v>2677.8812005397199</v>
      </c>
      <c r="F431" s="62">
        <f>+(Tabla146[[#This Row],[Costo]]/E414-1)*100</f>
        <v>-1.2434735325380863</v>
      </c>
      <c r="G431" s="61">
        <f>(Tabla146[[#This Row],[Costo]]/E227-1)*100</f>
        <v>3.4302621523041754</v>
      </c>
    </row>
    <row r="432" spans="1:7" x14ac:dyDescent="0.25">
      <c r="A432" s="39">
        <v>41306</v>
      </c>
      <c r="B432" s="37">
        <v>2013</v>
      </c>
      <c r="C432" s="37" t="s">
        <v>31</v>
      </c>
      <c r="D432" s="52" t="s">
        <v>7</v>
      </c>
      <c r="E432" s="43">
        <v>1758.37698524957</v>
      </c>
      <c r="F432" s="62">
        <f>+(Tabla146[[#This Row],[Costo]]/E415-1)*100</f>
        <v>-0.44377977488583298</v>
      </c>
      <c r="G432" s="61">
        <f>(Tabla146[[#This Row],[Costo]]/E228-1)*100</f>
        <v>3.0358068185143861</v>
      </c>
    </row>
    <row r="433" spans="1:7" x14ac:dyDescent="0.25">
      <c r="A433" s="39">
        <v>41306</v>
      </c>
      <c r="B433" s="37">
        <v>2013</v>
      </c>
      <c r="C433" s="37" t="s">
        <v>31</v>
      </c>
      <c r="D433" s="52" t="s">
        <v>8</v>
      </c>
      <c r="E433" s="43">
        <v>2743.3240342728586</v>
      </c>
      <c r="F433" s="62">
        <f>+(Tabla146[[#This Row],[Costo]]/E416-1)*100</f>
        <v>-0.87159320606585711</v>
      </c>
      <c r="G433" s="61">
        <f>(Tabla146[[#This Row],[Costo]]/E229-1)*100</f>
        <v>4.1115912959188927</v>
      </c>
    </row>
    <row r="434" spans="1:7" x14ac:dyDescent="0.25">
      <c r="A434" s="39">
        <v>41306</v>
      </c>
      <c r="B434" s="37">
        <v>2013</v>
      </c>
      <c r="C434" s="37" t="s">
        <v>31</v>
      </c>
      <c r="D434" s="52" t="s">
        <v>9</v>
      </c>
      <c r="E434" s="43">
        <v>1166.0830487309654</v>
      </c>
      <c r="F434" s="62">
        <f>+(Tabla146[[#This Row],[Costo]]/E417-1)*100</f>
        <v>-1.8066619478428025</v>
      </c>
      <c r="G434" s="61">
        <f>(Tabla146[[#This Row],[Costo]]/E230-1)*100</f>
        <v>2.8328935619469142</v>
      </c>
    </row>
    <row r="435" spans="1:7" x14ac:dyDescent="0.25">
      <c r="A435" s="39">
        <v>41306</v>
      </c>
      <c r="B435" s="37">
        <v>2013</v>
      </c>
      <c r="C435" s="37" t="s">
        <v>31</v>
      </c>
      <c r="D435" s="52" t="s">
        <v>10</v>
      </c>
      <c r="E435" s="43">
        <v>3866.4142360069336</v>
      </c>
      <c r="F435" s="62">
        <f>+(Tabla146[[#This Row],[Costo]]/E418-1)*100</f>
        <v>11.469427698007607</v>
      </c>
      <c r="G435" s="61">
        <f>(Tabla146[[#This Row],[Costo]]/E231-1)*100</f>
        <v>16.246114671711041</v>
      </c>
    </row>
    <row r="436" spans="1:7" x14ac:dyDescent="0.25">
      <c r="A436" s="39">
        <v>41306</v>
      </c>
      <c r="B436" s="37">
        <v>2013</v>
      </c>
      <c r="C436" s="37" t="s">
        <v>31</v>
      </c>
      <c r="D436" s="52" t="s">
        <v>11</v>
      </c>
      <c r="E436" s="43">
        <v>1156.1243999583187</v>
      </c>
      <c r="F436" s="62">
        <f>+(Tabla146[[#This Row],[Costo]]/E419-1)*100</f>
        <v>3.2739884519160878</v>
      </c>
      <c r="G436" s="61">
        <f>(Tabla146[[#This Row],[Costo]]/E232-1)*100</f>
        <v>4.4633858301721174</v>
      </c>
    </row>
    <row r="437" spans="1:7" x14ac:dyDescent="0.25">
      <c r="A437" s="39">
        <v>41306</v>
      </c>
      <c r="B437" s="37">
        <v>2013</v>
      </c>
      <c r="C437" s="37" t="s">
        <v>31</v>
      </c>
      <c r="D437" s="52" t="s">
        <v>12</v>
      </c>
      <c r="E437" s="43">
        <v>2058.400569786932</v>
      </c>
      <c r="F437" s="62">
        <f>+(Tabla146[[#This Row],[Costo]]/E420-1)*100</f>
        <v>12.041318626950392</v>
      </c>
      <c r="G437" s="61">
        <f>(Tabla146[[#This Row],[Costo]]/E233-1)*100</f>
        <v>20.941611522033622</v>
      </c>
    </row>
    <row r="438" spans="1:7" x14ac:dyDescent="0.25">
      <c r="A438" s="39">
        <v>41306</v>
      </c>
      <c r="B438" s="37">
        <v>2013</v>
      </c>
      <c r="C438" s="37" t="s">
        <v>31</v>
      </c>
      <c r="D438" s="52" t="s">
        <v>13</v>
      </c>
      <c r="E438" s="43">
        <v>3522.966976489944</v>
      </c>
      <c r="F438" s="62">
        <f>+(Tabla146[[#This Row],[Costo]]/E421-1)*100</f>
        <v>0.35700586840874404</v>
      </c>
      <c r="G438" s="61">
        <f>(Tabla146[[#This Row],[Costo]]/E234-1)*100</f>
        <v>4.9828936578243388</v>
      </c>
    </row>
    <row r="439" spans="1:7" x14ac:dyDescent="0.25">
      <c r="A439" s="39">
        <v>41306</v>
      </c>
      <c r="B439" s="37">
        <v>2013</v>
      </c>
      <c r="C439" s="37" t="s">
        <v>31</v>
      </c>
      <c r="D439" s="52" t="s">
        <v>14</v>
      </c>
      <c r="E439" s="43">
        <v>4364.9215227475397</v>
      </c>
      <c r="F439" s="62">
        <f>+(Tabla146[[#This Row],[Costo]]/E422-1)*100</f>
        <v>0.53405350973962928</v>
      </c>
      <c r="G439" s="61">
        <f>(Tabla146[[#This Row],[Costo]]/E235-1)*100</f>
        <v>0.33551426956111019</v>
      </c>
    </row>
    <row r="440" spans="1:7" x14ac:dyDescent="0.25">
      <c r="A440" s="39">
        <v>41306</v>
      </c>
      <c r="B440" s="37">
        <v>2013</v>
      </c>
      <c r="C440" s="37" t="s">
        <v>31</v>
      </c>
      <c r="D440" s="52" t="s">
        <v>15</v>
      </c>
      <c r="E440" s="43">
        <v>2059.1764171322989</v>
      </c>
      <c r="F440" s="62">
        <f>+(Tabla146[[#This Row],[Costo]]/E423-1)*100</f>
        <v>0.58711779710589607</v>
      </c>
      <c r="G440" s="61">
        <f>(Tabla146[[#This Row],[Costo]]/E236-1)*100</f>
        <v>3.1225767774746949</v>
      </c>
    </row>
    <row r="441" spans="1:7" x14ac:dyDescent="0.25">
      <c r="A441" s="39">
        <v>41306</v>
      </c>
      <c r="B441" s="37">
        <v>2013</v>
      </c>
      <c r="C441" s="37" t="s">
        <v>31</v>
      </c>
      <c r="D441" s="52" t="s">
        <v>16</v>
      </c>
      <c r="E441" s="43">
        <v>1879.5419812462801</v>
      </c>
      <c r="F441" s="62">
        <f>+(Tabla146[[#This Row],[Costo]]/E424-1)*100</f>
        <v>-1.735262920773295</v>
      </c>
      <c r="G441" s="61">
        <f>(Tabla146[[#This Row],[Costo]]/E237-1)*100</f>
        <v>-3.6303615961626901</v>
      </c>
    </row>
    <row r="442" spans="1:7" x14ac:dyDescent="0.25">
      <c r="A442" s="39">
        <v>41306</v>
      </c>
      <c r="B442" s="37">
        <v>2013</v>
      </c>
      <c r="C442" s="37" t="s">
        <v>31</v>
      </c>
      <c r="D442" s="52" t="s">
        <v>17</v>
      </c>
      <c r="E442" s="43">
        <v>2398.8665148874934</v>
      </c>
      <c r="F442" s="62">
        <f>+(Tabla146[[#This Row],[Costo]]/E425-1)*100</f>
        <v>0.22375110308723301</v>
      </c>
      <c r="G442" s="61">
        <f>(Tabla146[[#This Row],[Costo]]/E238-1)*100</f>
        <v>2.8036652994192668</v>
      </c>
    </row>
    <row r="443" spans="1:7" x14ac:dyDescent="0.25">
      <c r="A443" s="39">
        <v>41306</v>
      </c>
      <c r="B443" s="37">
        <v>2013</v>
      </c>
      <c r="C443" s="37" t="s">
        <v>31</v>
      </c>
      <c r="D443" s="52" t="s">
        <v>18</v>
      </c>
      <c r="E443" s="43">
        <v>1437.9787532199457</v>
      </c>
      <c r="F443" s="62">
        <f>+(Tabla146[[#This Row],[Costo]]/E426-1)*100</f>
        <v>0.14175494030028712</v>
      </c>
      <c r="G443" s="61">
        <f>(Tabla146[[#This Row],[Costo]]/E239-1)*100</f>
        <v>0.16183796976454445</v>
      </c>
    </row>
    <row r="444" spans="1:7" x14ac:dyDescent="0.25">
      <c r="A444" s="39">
        <v>41306</v>
      </c>
      <c r="B444" s="37">
        <v>2013</v>
      </c>
      <c r="C444" s="37" t="s">
        <v>31</v>
      </c>
      <c r="D444" s="52" t="s">
        <v>19</v>
      </c>
      <c r="E444" s="43">
        <v>2481.9611863424198</v>
      </c>
      <c r="F444" s="62">
        <f>+(Tabla146[[#This Row],[Costo]]/E427-1)*100</f>
        <v>2.0143070043250777</v>
      </c>
      <c r="G444" s="61">
        <f>(Tabla146[[#This Row],[Costo]]/E240-1)*100</f>
        <v>2.3745389915909021</v>
      </c>
    </row>
    <row r="445" spans="1:7" x14ac:dyDescent="0.25">
      <c r="A445" s="39">
        <v>41334</v>
      </c>
      <c r="B445" s="37">
        <v>2013</v>
      </c>
      <c r="C445" s="37" t="s">
        <v>32</v>
      </c>
      <c r="D445" s="52" t="s">
        <v>3</v>
      </c>
      <c r="E445" s="43">
        <v>4921.0125222210609</v>
      </c>
      <c r="F445" s="62">
        <f>+(Tabla146[[#This Row],[Costo]]/E428-1)*100</f>
        <v>-0.29564013301652814</v>
      </c>
      <c r="G445" s="61">
        <f>(Tabla146[[#This Row],[Costo]]/E241-1)*100</f>
        <v>4.7163199699085112</v>
      </c>
    </row>
    <row r="446" spans="1:7" x14ac:dyDescent="0.25">
      <c r="A446" s="39">
        <v>41334</v>
      </c>
      <c r="B446" s="37">
        <v>2013</v>
      </c>
      <c r="C446" s="37" t="s">
        <v>32</v>
      </c>
      <c r="D446" s="52" t="s">
        <v>4</v>
      </c>
      <c r="E446" s="43">
        <v>3397.8582194775099</v>
      </c>
      <c r="F446" s="62">
        <f>+(Tabla146[[#This Row],[Costo]]/E429-1)*100</f>
        <v>0.55966324784231247</v>
      </c>
      <c r="G446" s="61">
        <f>(Tabla146[[#This Row],[Costo]]/E242-1)*100</f>
        <v>13.147216610726886</v>
      </c>
    </row>
    <row r="447" spans="1:7" x14ac:dyDescent="0.25">
      <c r="A447" s="39">
        <v>41334</v>
      </c>
      <c r="B447" s="37">
        <v>2013</v>
      </c>
      <c r="C447" s="37" t="s">
        <v>32</v>
      </c>
      <c r="D447" s="52" t="s">
        <v>5</v>
      </c>
      <c r="E447" s="43">
        <v>1246.4463727652885</v>
      </c>
      <c r="F447" s="62">
        <f>+(Tabla146[[#This Row],[Costo]]/E430-1)*100</f>
        <v>-0.3148690295072476</v>
      </c>
      <c r="G447" s="61">
        <f>(Tabla146[[#This Row],[Costo]]/E243-1)*100</f>
        <v>4.5920446595959508</v>
      </c>
    </row>
    <row r="448" spans="1:7" x14ac:dyDescent="0.25">
      <c r="A448" s="39">
        <v>41334</v>
      </c>
      <c r="B448" s="37">
        <v>2013</v>
      </c>
      <c r="C448" s="37" t="s">
        <v>32</v>
      </c>
      <c r="D448" s="52" t="s">
        <v>6</v>
      </c>
      <c r="E448" s="43">
        <v>2688.9280448509112</v>
      </c>
      <c r="F448" s="62">
        <f>+(Tabla146[[#This Row],[Costo]]/E431-1)*100</f>
        <v>0.41252182169115859</v>
      </c>
      <c r="G448" s="61">
        <f>(Tabla146[[#This Row],[Costo]]/E244-1)*100</f>
        <v>3.4695388582027809</v>
      </c>
    </row>
    <row r="449" spans="1:7" x14ac:dyDescent="0.25">
      <c r="A449" s="39">
        <v>41334</v>
      </c>
      <c r="B449" s="37">
        <v>2013</v>
      </c>
      <c r="C449" s="37" t="s">
        <v>32</v>
      </c>
      <c r="D449" s="52" t="s">
        <v>7</v>
      </c>
      <c r="E449" s="43">
        <v>1775.0894479881886</v>
      </c>
      <c r="F449" s="62">
        <f>+(Tabla146[[#This Row],[Costo]]/E432-1)*100</f>
        <v>0.95044821894358922</v>
      </c>
      <c r="G449" s="61">
        <f>(Tabla146[[#This Row],[Costo]]/E245-1)*100</f>
        <v>3.443120219476925</v>
      </c>
    </row>
    <row r="450" spans="1:7" x14ac:dyDescent="0.25">
      <c r="A450" s="39">
        <v>41334</v>
      </c>
      <c r="B450" s="37">
        <v>2013</v>
      </c>
      <c r="C450" s="37" t="s">
        <v>32</v>
      </c>
      <c r="D450" s="52" t="s">
        <v>8</v>
      </c>
      <c r="E450" s="43">
        <v>2702.3004630973519</v>
      </c>
      <c r="F450" s="62">
        <f>+(Tabla146[[#This Row],[Costo]]/E433-1)*100</f>
        <v>-1.4953964848115509</v>
      </c>
      <c r="G450" s="61">
        <f>(Tabla146[[#This Row],[Costo]]/E246-1)*100</f>
        <v>0.98818800530204864</v>
      </c>
    </row>
    <row r="451" spans="1:7" x14ac:dyDescent="0.25">
      <c r="A451" s="39">
        <v>41334</v>
      </c>
      <c r="B451" s="37">
        <v>2013</v>
      </c>
      <c r="C451" s="37" t="s">
        <v>32</v>
      </c>
      <c r="D451" s="52" t="s">
        <v>9</v>
      </c>
      <c r="E451" s="43">
        <v>1144.9216538397682</v>
      </c>
      <c r="F451" s="62">
        <f>+(Tabla146[[#This Row],[Costo]]/E434-1)*100</f>
        <v>-1.8147416613445322</v>
      </c>
      <c r="G451" s="61">
        <f>(Tabla146[[#This Row],[Costo]]/E247-1)*100</f>
        <v>-0.58364415776838152</v>
      </c>
    </row>
    <row r="452" spans="1:7" x14ac:dyDescent="0.25">
      <c r="A452" s="39">
        <v>41334</v>
      </c>
      <c r="B452" s="37">
        <v>2013</v>
      </c>
      <c r="C452" s="37" t="s">
        <v>32</v>
      </c>
      <c r="D452" s="52" t="s">
        <v>10</v>
      </c>
      <c r="E452" s="43">
        <v>3526.9755666200913</v>
      </c>
      <c r="F452" s="62">
        <f>+(Tabla146[[#This Row],[Costo]]/E435-1)*100</f>
        <v>-8.7791594140569913</v>
      </c>
      <c r="G452" s="61">
        <f>(Tabla146[[#This Row],[Costo]]/E248-1)*100</f>
        <v>7.7944418259257242</v>
      </c>
    </row>
    <row r="453" spans="1:7" x14ac:dyDescent="0.25">
      <c r="A453" s="39">
        <v>41334</v>
      </c>
      <c r="B453" s="37">
        <v>2013</v>
      </c>
      <c r="C453" s="37" t="s">
        <v>32</v>
      </c>
      <c r="D453" s="52" t="s">
        <v>11</v>
      </c>
      <c r="E453" s="43">
        <v>1154.1819243473922</v>
      </c>
      <c r="F453" s="62">
        <f>+(Tabla146[[#This Row],[Costo]]/E436-1)*100</f>
        <v>-0.16801614177475166</v>
      </c>
      <c r="G453" s="61">
        <f>(Tabla146[[#This Row],[Costo]]/E249-1)*100</f>
        <v>3.3252039516517229</v>
      </c>
    </row>
    <row r="454" spans="1:7" x14ac:dyDescent="0.25">
      <c r="A454" s="39">
        <v>41334</v>
      </c>
      <c r="B454" s="37">
        <v>2013</v>
      </c>
      <c r="C454" s="37" t="s">
        <v>32</v>
      </c>
      <c r="D454" s="52" t="s">
        <v>12</v>
      </c>
      <c r="E454" s="43">
        <v>1977.7561663622268</v>
      </c>
      <c r="F454" s="62">
        <f>+(Tabla146[[#This Row],[Costo]]/E437-1)*100</f>
        <v>-3.9178187476431203</v>
      </c>
      <c r="G454" s="61">
        <f>(Tabla146[[#This Row],[Costo]]/E250-1)*100</f>
        <v>23.693248376573941</v>
      </c>
    </row>
    <row r="455" spans="1:7" x14ac:dyDescent="0.25">
      <c r="A455" s="39">
        <v>41334</v>
      </c>
      <c r="B455" s="37">
        <v>2013</v>
      </c>
      <c r="C455" s="37" t="s">
        <v>32</v>
      </c>
      <c r="D455" s="52" t="s">
        <v>13</v>
      </c>
      <c r="E455" s="43">
        <v>3539.3151912814037</v>
      </c>
      <c r="F455" s="62">
        <f>+(Tabla146[[#This Row],[Costo]]/E438-1)*100</f>
        <v>0.46404677933564731</v>
      </c>
      <c r="G455" s="61">
        <f>(Tabla146[[#This Row],[Costo]]/E251-1)*100</f>
        <v>5.4357023378504454</v>
      </c>
    </row>
    <row r="456" spans="1:7" x14ac:dyDescent="0.25">
      <c r="A456" s="39">
        <v>41334</v>
      </c>
      <c r="B456" s="37">
        <v>2013</v>
      </c>
      <c r="C456" s="37" t="s">
        <v>32</v>
      </c>
      <c r="D456" s="52" t="s">
        <v>14</v>
      </c>
      <c r="E456" s="43">
        <v>4405.6705088645904</v>
      </c>
      <c r="F456" s="62">
        <f>+(Tabla146[[#This Row],[Costo]]/E439-1)*100</f>
        <v>0.9335559850203401</v>
      </c>
      <c r="G456" s="61">
        <f>(Tabla146[[#This Row],[Costo]]/E252-1)*100</f>
        <v>1.1668913278971571</v>
      </c>
    </row>
    <row r="457" spans="1:7" x14ac:dyDescent="0.25">
      <c r="A457" s="39">
        <v>41334</v>
      </c>
      <c r="B457" s="37">
        <v>2013</v>
      </c>
      <c r="C457" s="37" t="s">
        <v>32</v>
      </c>
      <c r="D457" s="52" t="s">
        <v>15</v>
      </c>
      <c r="E457" s="43">
        <v>2058.2095727028691</v>
      </c>
      <c r="F457" s="62">
        <f>+(Tabla146[[#This Row],[Costo]]/E440-1)*100</f>
        <v>-4.6952967282731795E-2</v>
      </c>
      <c r="G457" s="61">
        <f>(Tabla146[[#This Row],[Costo]]/E253-1)*100</f>
        <v>3.7061112845247823</v>
      </c>
    </row>
    <row r="458" spans="1:7" x14ac:dyDescent="0.25">
      <c r="A458" s="39">
        <v>41334</v>
      </c>
      <c r="B458" s="37">
        <v>2013</v>
      </c>
      <c r="C458" s="37" t="s">
        <v>32</v>
      </c>
      <c r="D458" s="52" t="s">
        <v>16</v>
      </c>
      <c r="E458" s="43">
        <v>1882.6660110585158</v>
      </c>
      <c r="F458" s="62">
        <f>+(Tabla146[[#This Row],[Costo]]/E441-1)*100</f>
        <v>0.16621229232476331</v>
      </c>
      <c r="G458" s="61">
        <f>(Tabla146[[#This Row],[Costo]]/E254-1)*100</f>
        <v>-3.263432895299867</v>
      </c>
    </row>
    <row r="459" spans="1:7" x14ac:dyDescent="0.25">
      <c r="A459" s="39">
        <v>41334</v>
      </c>
      <c r="B459" s="37">
        <v>2013</v>
      </c>
      <c r="C459" s="37" t="s">
        <v>32</v>
      </c>
      <c r="D459" s="52" t="s">
        <v>17</v>
      </c>
      <c r="E459" s="43">
        <v>2405.4732034555509</v>
      </c>
      <c r="F459" s="62">
        <f>+(Tabla146[[#This Row],[Costo]]/E442-1)*100</f>
        <v>0.27540876189049435</v>
      </c>
      <c r="G459" s="61">
        <f>(Tabla146[[#This Row],[Costo]]/E255-1)*100</f>
        <v>2.7989187998914922</v>
      </c>
    </row>
    <row r="460" spans="1:7" x14ac:dyDescent="0.25">
      <c r="A460" s="39">
        <v>41334</v>
      </c>
      <c r="B460" s="37">
        <v>2013</v>
      </c>
      <c r="C460" s="37" t="s">
        <v>32</v>
      </c>
      <c r="D460" s="52" t="s">
        <v>18</v>
      </c>
      <c r="E460" s="43">
        <v>1443.1722877818599</v>
      </c>
      <c r="F460" s="62">
        <f>+(Tabla146[[#This Row],[Costo]]/E443-1)*100</f>
        <v>0.36116907501482221</v>
      </c>
      <c r="G460" s="61">
        <f>(Tabla146[[#This Row],[Costo]]/E256-1)*100</f>
        <v>0.43803307959826565</v>
      </c>
    </row>
    <row r="461" spans="1:7" x14ac:dyDescent="0.25">
      <c r="A461" s="39">
        <v>41334</v>
      </c>
      <c r="B461" s="37">
        <v>2013</v>
      </c>
      <c r="C461" s="37" t="s">
        <v>32</v>
      </c>
      <c r="D461" s="52" t="s">
        <v>19</v>
      </c>
      <c r="E461" s="43">
        <v>2489.2804823349657</v>
      </c>
      <c r="F461" s="62">
        <f>+(Tabla146[[#This Row],[Costo]]/E444-1)*100</f>
        <v>0.29489969596712129</v>
      </c>
      <c r="G461" s="61">
        <f>(Tabla146[[#This Row],[Costo]]/E257-1)*100</f>
        <v>1.8091785885426592</v>
      </c>
    </row>
    <row r="462" spans="1:7" x14ac:dyDescent="0.25">
      <c r="A462" s="39">
        <v>41365</v>
      </c>
      <c r="B462" s="37">
        <v>2013</v>
      </c>
      <c r="C462" s="37" t="s">
        <v>33</v>
      </c>
      <c r="D462" s="52" t="s">
        <v>3</v>
      </c>
      <c r="E462" s="43">
        <v>4958.3989440396435</v>
      </c>
      <c r="F462" s="62">
        <f>+(Tabla146[[#This Row],[Costo]]/E445-1)*100</f>
        <v>0.7597302719666521</v>
      </c>
      <c r="G462" s="61">
        <f>(Tabla146[[#This Row],[Costo]]/E258-1)*100</f>
        <v>5.1610674920317123</v>
      </c>
    </row>
    <row r="463" spans="1:7" x14ac:dyDescent="0.25">
      <c r="A463" s="39">
        <v>41365</v>
      </c>
      <c r="B463" s="37">
        <v>2013</v>
      </c>
      <c r="C463" s="37" t="s">
        <v>33</v>
      </c>
      <c r="D463" s="52" t="s">
        <v>4</v>
      </c>
      <c r="E463" s="43">
        <v>3398.863351908511</v>
      </c>
      <c r="F463" s="62">
        <f>+(Tabla146[[#This Row],[Costo]]/E446-1)*100</f>
        <v>2.9581352901653091E-2</v>
      </c>
      <c r="G463" s="61">
        <f>(Tabla146[[#This Row],[Costo]]/E259-1)*100</f>
        <v>9.8691382368532707</v>
      </c>
    </row>
    <row r="464" spans="1:7" x14ac:dyDescent="0.25">
      <c r="A464" s="39">
        <v>41365</v>
      </c>
      <c r="B464" s="37">
        <v>2013</v>
      </c>
      <c r="C464" s="37" t="s">
        <v>33</v>
      </c>
      <c r="D464" s="52" t="s">
        <v>5</v>
      </c>
      <c r="E464" s="43">
        <v>1249.5971960439711</v>
      </c>
      <c r="F464" s="62">
        <f>+(Tabla146[[#This Row],[Costo]]/E447-1)*100</f>
        <v>0.2527845038124088</v>
      </c>
      <c r="G464" s="61">
        <f>(Tabla146[[#This Row],[Costo]]/E260-1)*100</f>
        <v>4.5310133893144311</v>
      </c>
    </row>
    <row r="465" spans="1:7" x14ac:dyDescent="0.25">
      <c r="A465" s="39">
        <v>41365</v>
      </c>
      <c r="B465" s="37">
        <v>2013</v>
      </c>
      <c r="C465" s="37" t="s">
        <v>33</v>
      </c>
      <c r="D465" s="52" t="s">
        <v>6</v>
      </c>
      <c r="E465" s="43">
        <v>2686.3032510425978</v>
      </c>
      <c r="F465" s="62">
        <f>+(Tabla146[[#This Row],[Costo]]/E448-1)*100</f>
        <v>-9.7614877175300485E-2</v>
      </c>
      <c r="G465" s="61">
        <f>(Tabla146[[#This Row],[Costo]]/E261-1)*100</f>
        <v>3.8399110326025276</v>
      </c>
    </row>
    <row r="466" spans="1:7" x14ac:dyDescent="0.25">
      <c r="A466" s="39">
        <v>41365</v>
      </c>
      <c r="B466" s="37">
        <v>2013</v>
      </c>
      <c r="C466" s="37" t="s">
        <v>33</v>
      </c>
      <c r="D466" s="52" t="s">
        <v>7</v>
      </c>
      <c r="E466" s="43">
        <v>1788.1384994251957</v>
      </c>
      <c r="F466" s="62">
        <f>+(Tabla146[[#This Row],[Costo]]/E449-1)*100</f>
        <v>0.73512078232431666</v>
      </c>
      <c r="G466" s="61">
        <f>(Tabla146[[#This Row],[Costo]]/E262-1)*100</f>
        <v>4.5121023778319724</v>
      </c>
    </row>
    <row r="467" spans="1:7" x14ac:dyDescent="0.25">
      <c r="A467" s="39">
        <v>41365</v>
      </c>
      <c r="B467" s="37">
        <v>2013</v>
      </c>
      <c r="C467" s="37" t="s">
        <v>33</v>
      </c>
      <c r="D467" s="52" t="s">
        <v>8</v>
      </c>
      <c r="E467" s="43">
        <v>2708.2067204757618</v>
      </c>
      <c r="F467" s="62">
        <f>+(Tabla146[[#This Row],[Costo]]/E450-1)*100</f>
        <v>0.21856405159477177</v>
      </c>
      <c r="G467" s="61">
        <f>(Tabla146[[#This Row],[Costo]]/E263-1)*100</f>
        <v>-1.0473584569096861</v>
      </c>
    </row>
    <row r="468" spans="1:7" x14ac:dyDescent="0.25">
      <c r="A468" s="39">
        <v>41365</v>
      </c>
      <c r="B468" s="37">
        <v>2013</v>
      </c>
      <c r="C468" s="37" t="s">
        <v>33</v>
      </c>
      <c r="D468" s="52" t="s">
        <v>9</v>
      </c>
      <c r="E468" s="43">
        <v>1129.9783705343336</v>
      </c>
      <c r="F468" s="62">
        <f>+(Tabla146[[#This Row],[Costo]]/E451-1)*100</f>
        <v>-1.3051795513971287</v>
      </c>
      <c r="G468" s="61">
        <f>(Tabla146[[#This Row],[Costo]]/E264-1)*100</f>
        <v>-2.7326464519343507</v>
      </c>
    </row>
    <row r="469" spans="1:7" x14ac:dyDescent="0.25">
      <c r="A469" s="39">
        <v>41365</v>
      </c>
      <c r="B469" s="37">
        <v>2013</v>
      </c>
      <c r="C469" s="37" t="s">
        <v>33</v>
      </c>
      <c r="D469" s="52" t="s">
        <v>10</v>
      </c>
      <c r="E469" s="43">
        <v>3426.9041183449694</v>
      </c>
      <c r="F469" s="62">
        <f>+(Tabla146[[#This Row],[Costo]]/E452-1)*100</f>
        <v>-2.8373161759955301</v>
      </c>
      <c r="G469" s="61">
        <f>(Tabla146[[#This Row],[Costo]]/E265-1)*100</f>
        <v>6.3798786067458035</v>
      </c>
    </row>
    <row r="470" spans="1:7" x14ac:dyDescent="0.25">
      <c r="A470" s="39">
        <v>41365</v>
      </c>
      <c r="B470" s="37">
        <v>2013</v>
      </c>
      <c r="C470" s="37" t="s">
        <v>33</v>
      </c>
      <c r="D470" s="52" t="s">
        <v>11</v>
      </c>
      <c r="E470" s="43">
        <v>1175.102828426116</v>
      </c>
      <c r="F470" s="62">
        <f>+(Tabla146[[#This Row],[Costo]]/E453-1)*100</f>
        <v>1.8126175464542316</v>
      </c>
      <c r="G470" s="61">
        <f>(Tabla146[[#This Row],[Costo]]/E266-1)*100</f>
        <v>3.5144172475146451</v>
      </c>
    </row>
    <row r="471" spans="1:7" x14ac:dyDescent="0.25">
      <c r="A471" s="39">
        <v>41365</v>
      </c>
      <c r="B471" s="37">
        <v>2013</v>
      </c>
      <c r="C471" s="37" t="s">
        <v>33</v>
      </c>
      <c r="D471" s="52" t="s">
        <v>12</v>
      </c>
      <c r="E471" s="43">
        <v>1869.6450128097244</v>
      </c>
      <c r="F471" s="62">
        <f>+(Tabla146[[#This Row],[Costo]]/E454-1)*100</f>
        <v>-5.4663540122519727</v>
      </c>
      <c r="G471" s="61">
        <f>(Tabla146[[#This Row],[Costo]]/E267-1)*100</f>
        <v>17.825992122473533</v>
      </c>
    </row>
    <row r="472" spans="1:7" x14ac:dyDescent="0.25">
      <c r="A472" s="39">
        <v>41365</v>
      </c>
      <c r="B472" s="37">
        <v>2013</v>
      </c>
      <c r="C472" s="37" t="s">
        <v>33</v>
      </c>
      <c r="D472" s="52" t="s">
        <v>13</v>
      </c>
      <c r="E472" s="43">
        <v>3550.1992215784435</v>
      </c>
      <c r="F472" s="62">
        <f>+(Tabla146[[#This Row],[Costo]]/E455-1)*100</f>
        <v>0.30751797194696895</v>
      </c>
      <c r="G472" s="61">
        <f>(Tabla146[[#This Row],[Costo]]/E268-1)*100</f>
        <v>5.7608814627141625</v>
      </c>
    </row>
    <row r="473" spans="1:7" x14ac:dyDescent="0.25">
      <c r="A473" s="39">
        <v>41365</v>
      </c>
      <c r="B473" s="37">
        <v>2013</v>
      </c>
      <c r="C473" s="37" t="s">
        <v>33</v>
      </c>
      <c r="D473" s="52" t="s">
        <v>14</v>
      </c>
      <c r="E473" s="43">
        <v>4433.2104851112927</v>
      </c>
      <c r="F473" s="62">
        <f>+(Tabla146[[#This Row],[Costo]]/E456-1)*100</f>
        <v>0.62510294837732072</v>
      </c>
      <c r="G473" s="61">
        <f>(Tabla146[[#This Row],[Costo]]/E269-1)*100</f>
        <v>1.3268505477696424</v>
      </c>
    </row>
    <row r="474" spans="1:7" x14ac:dyDescent="0.25">
      <c r="A474" s="39">
        <v>41365</v>
      </c>
      <c r="B474" s="37">
        <v>2013</v>
      </c>
      <c r="C474" s="37" t="s">
        <v>33</v>
      </c>
      <c r="D474" s="52" t="s">
        <v>15</v>
      </c>
      <c r="E474" s="43">
        <v>2088.8795045374836</v>
      </c>
      <c r="F474" s="62">
        <f>+(Tabla146[[#This Row],[Costo]]/E457-1)*100</f>
        <v>1.4901267704405141</v>
      </c>
      <c r="G474" s="61">
        <f>(Tabla146[[#This Row],[Costo]]/E270-1)*100</f>
        <v>5.7700443014693237</v>
      </c>
    </row>
    <row r="475" spans="1:7" x14ac:dyDescent="0.25">
      <c r="A475" s="39">
        <v>41365</v>
      </c>
      <c r="B475" s="37">
        <v>2013</v>
      </c>
      <c r="C475" s="37" t="s">
        <v>33</v>
      </c>
      <c r="D475" s="52" t="s">
        <v>16</v>
      </c>
      <c r="E475" s="43">
        <v>1795.5963456640775</v>
      </c>
      <c r="F475" s="62">
        <f>+(Tabla146[[#This Row],[Costo]]/E458-1)*100</f>
        <v>-4.6248067837313283</v>
      </c>
      <c r="G475" s="61">
        <f>(Tabla146[[#This Row],[Costo]]/E271-1)*100</f>
        <v>-7.6860301855112496</v>
      </c>
    </row>
    <row r="476" spans="1:7" x14ac:dyDescent="0.25">
      <c r="A476" s="39">
        <v>41365</v>
      </c>
      <c r="B476" s="37">
        <v>2013</v>
      </c>
      <c r="C476" s="37" t="s">
        <v>33</v>
      </c>
      <c r="D476" s="52" t="s">
        <v>17</v>
      </c>
      <c r="E476" s="43">
        <v>2428.1907300159542</v>
      </c>
      <c r="F476" s="62">
        <f>+(Tabla146[[#This Row],[Costo]]/E459-1)*100</f>
        <v>0.94440987859556458</v>
      </c>
      <c r="G476" s="61">
        <f>(Tabla146[[#This Row],[Costo]]/E272-1)*100</f>
        <v>4.1708198882931757</v>
      </c>
    </row>
    <row r="477" spans="1:7" x14ac:dyDescent="0.25">
      <c r="A477" s="39">
        <v>41365</v>
      </c>
      <c r="B477" s="37">
        <v>2013</v>
      </c>
      <c r="C477" s="37" t="s">
        <v>33</v>
      </c>
      <c r="D477" s="52" t="s">
        <v>18</v>
      </c>
      <c r="E477" s="43">
        <v>1449.3737820103502</v>
      </c>
      <c r="F477" s="62">
        <f>+(Tabla146[[#This Row],[Costo]]/E460-1)*100</f>
        <v>0.42971267401634705</v>
      </c>
      <c r="G477" s="61">
        <f>(Tabla146[[#This Row],[Costo]]/E273-1)*100</f>
        <v>0.37235545172042972</v>
      </c>
    </row>
    <row r="478" spans="1:7" x14ac:dyDescent="0.25">
      <c r="A478" s="39">
        <v>41365</v>
      </c>
      <c r="B478" s="37">
        <v>2013</v>
      </c>
      <c r="C478" s="37" t="s">
        <v>33</v>
      </c>
      <c r="D478" s="52" t="s">
        <v>19</v>
      </c>
      <c r="E478" s="43">
        <v>2492.4200422351569</v>
      </c>
      <c r="F478" s="62">
        <f>+(Tabla146[[#This Row],[Costo]]/E461-1)*100</f>
        <v>0.12612318790392596</v>
      </c>
      <c r="G478" s="61">
        <f>(Tabla146[[#This Row],[Costo]]/E274-1)*100</f>
        <v>1.5521576439738505</v>
      </c>
    </row>
    <row r="479" spans="1:7" x14ac:dyDescent="0.25">
      <c r="A479" s="39">
        <v>41395</v>
      </c>
      <c r="B479" s="37">
        <v>2013</v>
      </c>
      <c r="C479" s="37" t="s">
        <v>34</v>
      </c>
      <c r="D479" s="52" t="s">
        <v>3</v>
      </c>
      <c r="E479" s="43">
        <v>4934.0958664591199</v>
      </c>
      <c r="F479" s="62">
        <f>+(Tabla146[[#This Row],[Costo]]/E462-1)*100</f>
        <v>-0.49013961673530781</v>
      </c>
      <c r="G479" s="61">
        <f>(Tabla146[[#This Row],[Costo]]/E275-1)*100</f>
        <v>4.049601492837418</v>
      </c>
    </row>
    <row r="480" spans="1:7" x14ac:dyDescent="0.25">
      <c r="A480" s="39">
        <v>41395</v>
      </c>
      <c r="B480" s="37">
        <v>2013</v>
      </c>
      <c r="C480" s="37" t="s">
        <v>34</v>
      </c>
      <c r="D480" s="52" t="s">
        <v>4</v>
      </c>
      <c r="E480" s="43">
        <v>3443.7600342208461</v>
      </c>
      <c r="F480" s="62">
        <f>+(Tabla146[[#This Row],[Costo]]/E463-1)*100</f>
        <v>1.3209322548117353</v>
      </c>
      <c r="G480" s="61">
        <f>(Tabla146[[#This Row],[Costo]]/E276-1)*100</f>
        <v>7.2469142462864733</v>
      </c>
    </row>
    <row r="481" spans="1:7" x14ac:dyDescent="0.25">
      <c r="A481" s="39">
        <v>41395</v>
      </c>
      <c r="B481" s="37">
        <v>2013</v>
      </c>
      <c r="C481" s="37" t="s">
        <v>34</v>
      </c>
      <c r="D481" s="52" t="s">
        <v>5</v>
      </c>
      <c r="E481" s="43">
        <v>1242.1272413449537</v>
      </c>
      <c r="F481" s="62">
        <f>+(Tabla146[[#This Row],[Costo]]/E464-1)*100</f>
        <v>-0.5977890093436522</v>
      </c>
      <c r="G481" s="61">
        <f>(Tabla146[[#This Row],[Costo]]/E277-1)*100</f>
        <v>6.2812482454517982</v>
      </c>
    </row>
    <row r="482" spans="1:7" x14ac:dyDescent="0.25">
      <c r="A482" s="39">
        <v>41395</v>
      </c>
      <c r="B482" s="37">
        <v>2013</v>
      </c>
      <c r="C482" s="37" t="s">
        <v>34</v>
      </c>
      <c r="D482" s="52" t="s">
        <v>6</v>
      </c>
      <c r="E482" s="43">
        <v>2652.5558265084082</v>
      </c>
      <c r="F482" s="62">
        <f>+(Tabla146[[#This Row],[Costo]]/E465-1)*100</f>
        <v>-1.2562775450274177</v>
      </c>
      <c r="G482" s="61">
        <f>(Tabla146[[#This Row],[Costo]]/E278-1)*100</f>
        <v>1.6873991789233767</v>
      </c>
    </row>
    <row r="483" spans="1:7" x14ac:dyDescent="0.25">
      <c r="A483" s="39">
        <v>41395</v>
      </c>
      <c r="B483" s="37">
        <v>2013</v>
      </c>
      <c r="C483" s="37" t="s">
        <v>34</v>
      </c>
      <c r="D483" s="52" t="s">
        <v>7</v>
      </c>
      <c r="E483" s="43">
        <v>1780.0411926533623</v>
      </c>
      <c r="F483" s="62">
        <f>+(Tabla146[[#This Row],[Costo]]/E466-1)*100</f>
        <v>-0.45283442946038033</v>
      </c>
      <c r="G483" s="61">
        <f>(Tabla146[[#This Row],[Costo]]/E279-1)*100</f>
        <v>2.8895419285232427</v>
      </c>
    </row>
    <row r="484" spans="1:7" x14ac:dyDescent="0.25">
      <c r="A484" s="39">
        <v>41395</v>
      </c>
      <c r="B484" s="37">
        <v>2013</v>
      </c>
      <c r="C484" s="37" t="s">
        <v>34</v>
      </c>
      <c r="D484" s="52" t="s">
        <v>8</v>
      </c>
      <c r="E484" s="43">
        <v>2660.2029575587303</v>
      </c>
      <c r="F484" s="62">
        <f>+(Tabla146[[#This Row],[Costo]]/E467-1)*100</f>
        <v>-1.7725294954071491</v>
      </c>
      <c r="G484" s="61">
        <f>(Tabla146[[#This Row],[Costo]]/E280-1)*100</f>
        <v>-2.8734312548830965</v>
      </c>
    </row>
    <row r="485" spans="1:7" x14ac:dyDescent="0.25">
      <c r="A485" s="39">
        <v>41395</v>
      </c>
      <c r="B485" s="37">
        <v>2013</v>
      </c>
      <c r="C485" s="37" t="s">
        <v>34</v>
      </c>
      <c r="D485" s="52" t="s">
        <v>9</v>
      </c>
      <c r="E485" s="43">
        <v>1129.2598957529169</v>
      </c>
      <c r="F485" s="62">
        <f>+(Tabla146[[#This Row],[Costo]]/E468-1)*100</f>
        <v>-6.358305611433579E-2</v>
      </c>
      <c r="G485" s="61">
        <f>(Tabla146[[#This Row],[Costo]]/E281-1)*100</f>
        <v>-1.6679319122328784</v>
      </c>
    </row>
    <row r="486" spans="1:7" x14ac:dyDescent="0.25">
      <c r="A486" s="39">
        <v>41395</v>
      </c>
      <c r="B486" s="37">
        <v>2013</v>
      </c>
      <c r="C486" s="37" t="s">
        <v>34</v>
      </c>
      <c r="D486" s="52" t="s">
        <v>10</v>
      </c>
      <c r="E486" s="43">
        <v>3544.7607789272142</v>
      </c>
      <c r="F486" s="62">
        <f>+(Tabla146[[#This Row],[Costo]]/E469-1)*100</f>
        <v>3.4391583923031988</v>
      </c>
      <c r="G486" s="61">
        <f>(Tabla146[[#This Row],[Costo]]/E282-1)*100</f>
        <v>2.8388584884275758E-2</v>
      </c>
    </row>
    <row r="487" spans="1:7" x14ac:dyDescent="0.25">
      <c r="A487" s="39">
        <v>41395</v>
      </c>
      <c r="B487" s="37">
        <v>2013</v>
      </c>
      <c r="C487" s="37" t="s">
        <v>34</v>
      </c>
      <c r="D487" s="52" t="s">
        <v>11</v>
      </c>
      <c r="E487" s="43">
        <v>1150.6376356119347</v>
      </c>
      <c r="F487" s="62">
        <f>+(Tabla146[[#This Row],[Costo]]/E470-1)*100</f>
        <v>-2.0819618694092545</v>
      </c>
      <c r="G487" s="61">
        <f>(Tabla146[[#This Row],[Costo]]/E283-1)*100</f>
        <v>3.1084116406986606</v>
      </c>
    </row>
    <row r="488" spans="1:7" x14ac:dyDescent="0.25">
      <c r="A488" s="39">
        <v>41395</v>
      </c>
      <c r="B488" s="37">
        <v>2013</v>
      </c>
      <c r="C488" s="37" t="s">
        <v>34</v>
      </c>
      <c r="D488" s="52" t="s">
        <v>12</v>
      </c>
      <c r="E488" s="43">
        <v>1855.0550368127249</v>
      </c>
      <c r="F488" s="62">
        <f>+(Tabla146[[#This Row],[Costo]]/E471-1)*100</f>
        <v>-0.78036075816731998</v>
      </c>
      <c r="G488" s="61">
        <f>(Tabla146[[#This Row],[Costo]]/E284-1)*100</f>
        <v>23.407001254701676</v>
      </c>
    </row>
    <row r="489" spans="1:7" x14ac:dyDescent="0.25">
      <c r="A489" s="39">
        <v>41395</v>
      </c>
      <c r="B489" s="37">
        <v>2013</v>
      </c>
      <c r="C489" s="37" t="s">
        <v>34</v>
      </c>
      <c r="D489" s="52" t="s">
        <v>13</v>
      </c>
      <c r="E489" s="43">
        <v>3542.4235100400347</v>
      </c>
      <c r="F489" s="62">
        <f>+(Tabla146[[#This Row],[Costo]]/E472-1)*100</f>
        <v>-0.21902183660982288</v>
      </c>
      <c r="G489" s="61">
        <f>(Tabla146[[#This Row],[Costo]]/E285-1)*100</f>
        <v>5.5295733429823191</v>
      </c>
    </row>
    <row r="490" spans="1:7" x14ac:dyDescent="0.25">
      <c r="A490" s="39">
        <v>41395</v>
      </c>
      <c r="B490" s="37">
        <v>2013</v>
      </c>
      <c r="C490" s="37" t="s">
        <v>34</v>
      </c>
      <c r="D490" s="52" t="s">
        <v>14</v>
      </c>
      <c r="E490" s="43">
        <v>4423.5483970083933</v>
      </c>
      <c r="F490" s="62">
        <f>+(Tabla146[[#This Row],[Costo]]/E473-1)*100</f>
        <v>-0.21794787627046341</v>
      </c>
      <c r="G490" s="61">
        <f>(Tabla146[[#This Row],[Costo]]/E286-1)*100</f>
        <v>1.6309400839968236</v>
      </c>
    </row>
    <row r="491" spans="1:7" x14ac:dyDescent="0.25">
      <c r="A491" s="39">
        <v>41395</v>
      </c>
      <c r="B491" s="37">
        <v>2013</v>
      </c>
      <c r="C491" s="37" t="s">
        <v>34</v>
      </c>
      <c r="D491" s="52" t="s">
        <v>15</v>
      </c>
      <c r="E491" s="43">
        <v>2113.4924434337172</v>
      </c>
      <c r="F491" s="62">
        <f>+(Tabla146[[#This Row],[Costo]]/E474-1)*100</f>
        <v>1.1782842831656426</v>
      </c>
      <c r="G491" s="61">
        <f>(Tabla146[[#This Row],[Costo]]/E287-1)*100</f>
        <v>5.8824143877060475</v>
      </c>
    </row>
    <row r="492" spans="1:7" x14ac:dyDescent="0.25">
      <c r="A492" s="39">
        <v>41395</v>
      </c>
      <c r="B492" s="37">
        <v>2013</v>
      </c>
      <c r="C492" s="37" t="s">
        <v>34</v>
      </c>
      <c r="D492" s="52" t="s">
        <v>16</v>
      </c>
      <c r="E492" s="43">
        <v>1787.178852537907</v>
      </c>
      <c r="F492" s="62">
        <f>+(Tabla146[[#This Row],[Costo]]/E475-1)*100</f>
        <v>-0.46878537854549984</v>
      </c>
      <c r="G492" s="61">
        <f>(Tabla146[[#This Row],[Costo]]/E288-1)*100</f>
        <v>-5.6719647977254368</v>
      </c>
    </row>
    <row r="493" spans="1:7" x14ac:dyDescent="0.25">
      <c r="A493" s="39">
        <v>41395</v>
      </c>
      <c r="B493" s="37">
        <v>2013</v>
      </c>
      <c r="C493" s="37" t="s">
        <v>34</v>
      </c>
      <c r="D493" s="52" t="s">
        <v>17</v>
      </c>
      <c r="E493" s="43">
        <v>2424.6632130249691</v>
      </c>
      <c r="F493" s="62">
        <f>+(Tabla146[[#This Row],[Costo]]/E476-1)*100</f>
        <v>-0.14527347244102096</v>
      </c>
      <c r="G493" s="61">
        <f>(Tabla146[[#This Row],[Costo]]/E289-1)*100</f>
        <v>3.0722271066602413</v>
      </c>
    </row>
    <row r="494" spans="1:7" x14ac:dyDescent="0.25">
      <c r="A494" s="39">
        <v>41395</v>
      </c>
      <c r="B494" s="37">
        <v>2013</v>
      </c>
      <c r="C494" s="37" t="s">
        <v>34</v>
      </c>
      <c r="D494" s="52" t="s">
        <v>18</v>
      </c>
      <c r="E494" s="43">
        <v>1457.869719872238</v>
      </c>
      <c r="F494" s="62">
        <f>+(Tabla146[[#This Row],[Costo]]/E477-1)*100</f>
        <v>0.58617990523490704</v>
      </c>
      <c r="G494" s="61">
        <f>(Tabla146[[#This Row],[Costo]]/E290-1)*100</f>
        <v>1.2418805326143145</v>
      </c>
    </row>
    <row r="495" spans="1:7" x14ac:dyDescent="0.25">
      <c r="A495" s="39">
        <v>41395</v>
      </c>
      <c r="B495" s="37">
        <v>2013</v>
      </c>
      <c r="C495" s="37" t="s">
        <v>34</v>
      </c>
      <c r="D495" s="52" t="s">
        <v>19</v>
      </c>
      <c r="E495" s="43">
        <v>2482.1669390608231</v>
      </c>
      <c r="F495" s="62">
        <f>+(Tabla146[[#This Row],[Costo]]/E478-1)*100</f>
        <v>-0.41137139810266676</v>
      </c>
      <c r="G495" s="61">
        <f>(Tabla146[[#This Row],[Costo]]/E291-1)*100</f>
        <v>0.13912439878822624</v>
      </c>
    </row>
    <row r="496" spans="1:7" x14ac:dyDescent="0.25">
      <c r="A496" s="39">
        <v>41426</v>
      </c>
      <c r="B496" s="37">
        <v>2013</v>
      </c>
      <c r="C496" s="37" t="s">
        <v>35</v>
      </c>
      <c r="D496" s="52" t="s">
        <v>3</v>
      </c>
      <c r="E496" s="43">
        <v>4931.7048228487984</v>
      </c>
      <c r="F496" s="62">
        <f>+(Tabla146[[#This Row],[Costo]]/E479-1)*100</f>
        <v>-4.8459609927231639E-2</v>
      </c>
      <c r="G496" s="61">
        <f>(Tabla146[[#This Row],[Costo]]/E292-1)*100</f>
        <v>1.9849998835725025</v>
      </c>
    </row>
    <row r="497" spans="1:7" x14ac:dyDescent="0.25">
      <c r="A497" s="39">
        <v>41426</v>
      </c>
      <c r="B497" s="37">
        <v>2013</v>
      </c>
      <c r="C497" s="37" t="s">
        <v>35</v>
      </c>
      <c r="D497" s="52" t="s">
        <v>4</v>
      </c>
      <c r="E497" s="43">
        <v>3442.8813579421521</v>
      </c>
      <c r="F497" s="62">
        <f>+(Tabla146[[#This Row],[Costo]]/E480-1)*100</f>
        <v>-2.5515026307365574E-2</v>
      </c>
      <c r="G497" s="61">
        <f>(Tabla146[[#This Row],[Costo]]/E293-1)*100</f>
        <v>5.2804131246230845</v>
      </c>
    </row>
    <row r="498" spans="1:7" x14ac:dyDescent="0.25">
      <c r="A498" s="39">
        <v>41426</v>
      </c>
      <c r="B498" s="37">
        <v>2013</v>
      </c>
      <c r="C498" s="37" t="s">
        <v>35</v>
      </c>
      <c r="D498" s="52" t="s">
        <v>5</v>
      </c>
      <c r="E498" s="43">
        <v>1224.5560653739185</v>
      </c>
      <c r="F498" s="62">
        <f>+(Tabla146[[#This Row],[Costo]]/E481-1)*100</f>
        <v>-1.4146035435153581</v>
      </c>
      <c r="G498" s="61">
        <f>(Tabla146[[#This Row],[Costo]]/E294-1)*100</f>
        <v>5.3356757018203194</v>
      </c>
    </row>
    <row r="499" spans="1:7" x14ac:dyDescent="0.25">
      <c r="A499" s="39">
        <v>41426</v>
      </c>
      <c r="B499" s="37">
        <v>2013</v>
      </c>
      <c r="C499" s="37" t="s">
        <v>35</v>
      </c>
      <c r="D499" s="52" t="s">
        <v>6</v>
      </c>
      <c r="E499" s="43">
        <v>2686.66484223924</v>
      </c>
      <c r="F499" s="62">
        <f>+(Tabla146[[#This Row],[Costo]]/E482-1)*100</f>
        <v>1.2858924735895227</v>
      </c>
      <c r="G499" s="61">
        <f>(Tabla146[[#This Row],[Costo]]/E295-1)*100</f>
        <v>4.0079989996030019</v>
      </c>
    </row>
    <row r="500" spans="1:7" x14ac:dyDescent="0.25">
      <c r="A500" s="39">
        <v>41426</v>
      </c>
      <c r="B500" s="37">
        <v>2013</v>
      </c>
      <c r="C500" s="37" t="s">
        <v>35</v>
      </c>
      <c r="D500" s="52" t="s">
        <v>7</v>
      </c>
      <c r="E500" s="43">
        <v>1786.241317060083</v>
      </c>
      <c r="F500" s="62">
        <f>+(Tabla146[[#This Row],[Costo]]/E483-1)*100</f>
        <v>0.3483135352322142</v>
      </c>
      <c r="G500" s="61">
        <f>(Tabla146[[#This Row],[Costo]]/E296-1)*100</f>
        <v>2.8645124602176608</v>
      </c>
    </row>
    <row r="501" spans="1:7" x14ac:dyDescent="0.25">
      <c r="A501" s="39">
        <v>41426</v>
      </c>
      <c r="B501" s="37">
        <v>2013</v>
      </c>
      <c r="C501" s="37" t="s">
        <v>35</v>
      </c>
      <c r="D501" s="52" t="s">
        <v>8</v>
      </c>
      <c r="E501" s="43">
        <v>2711.1627491315871</v>
      </c>
      <c r="F501" s="62">
        <f>+(Tabla146[[#This Row],[Costo]]/E484-1)*100</f>
        <v>1.9156354754083393</v>
      </c>
      <c r="G501" s="61">
        <f>(Tabla146[[#This Row],[Costo]]/E297-1)*100</f>
        <v>-2.385769320745168</v>
      </c>
    </row>
    <row r="502" spans="1:7" x14ac:dyDescent="0.25">
      <c r="A502" s="39">
        <v>41426</v>
      </c>
      <c r="B502" s="37">
        <v>2013</v>
      </c>
      <c r="C502" s="37" t="s">
        <v>35</v>
      </c>
      <c r="D502" s="52" t="s">
        <v>9</v>
      </c>
      <c r="E502" s="43">
        <v>1136.329514924626</v>
      </c>
      <c r="F502" s="62">
        <f>+(Tabla146[[#This Row],[Costo]]/E485-1)*100</f>
        <v>0.626040046077736</v>
      </c>
      <c r="G502" s="61">
        <f>(Tabla146[[#This Row],[Costo]]/E298-1)*100</f>
        <v>-2.1769088553476812</v>
      </c>
    </row>
    <row r="503" spans="1:7" x14ac:dyDescent="0.25">
      <c r="A503" s="39">
        <v>41426</v>
      </c>
      <c r="B503" s="37">
        <v>2013</v>
      </c>
      <c r="C503" s="37" t="s">
        <v>35</v>
      </c>
      <c r="D503" s="52" t="s">
        <v>10</v>
      </c>
      <c r="E503" s="43">
        <v>3226.6441700900805</v>
      </c>
      <c r="F503" s="62">
        <f>+(Tabla146[[#This Row],[Costo]]/E486-1)*100</f>
        <v>-8.9742758024254794</v>
      </c>
      <c r="G503" s="61">
        <f>(Tabla146[[#This Row],[Costo]]/E299-1)*100</f>
        <v>-12.06323723100483</v>
      </c>
    </row>
    <row r="504" spans="1:7" x14ac:dyDescent="0.25">
      <c r="A504" s="39">
        <v>41426</v>
      </c>
      <c r="B504" s="37">
        <v>2013</v>
      </c>
      <c r="C504" s="37" t="s">
        <v>35</v>
      </c>
      <c r="D504" s="52" t="s">
        <v>11</v>
      </c>
      <c r="E504" s="43">
        <v>1158.262981614504</v>
      </c>
      <c r="F504" s="62">
        <f>+(Tabla146[[#This Row],[Costo]]/E487-1)*100</f>
        <v>0.66270611759662312</v>
      </c>
      <c r="G504" s="61">
        <f>(Tabla146[[#This Row],[Costo]]/E300-1)*100</f>
        <v>8.6687761653547746E-2</v>
      </c>
    </row>
    <row r="505" spans="1:7" x14ac:dyDescent="0.25">
      <c r="A505" s="39">
        <v>41426</v>
      </c>
      <c r="B505" s="37">
        <v>2013</v>
      </c>
      <c r="C505" s="37" t="s">
        <v>35</v>
      </c>
      <c r="D505" s="52" t="s">
        <v>12</v>
      </c>
      <c r="E505" s="43">
        <v>1978.1765732810609</v>
      </c>
      <c r="F505" s="62">
        <f>+(Tabla146[[#This Row],[Costo]]/E488-1)*100</f>
        <v>6.6370826754487133</v>
      </c>
      <c r="G505" s="61">
        <f>(Tabla146[[#This Row],[Costo]]/E301-1)*100</f>
        <v>37.470408474991167</v>
      </c>
    </row>
    <row r="506" spans="1:7" x14ac:dyDescent="0.25">
      <c r="A506" s="39">
        <v>41426</v>
      </c>
      <c r="B506" s="37">
        <v>2013</v>
      </c>
      <c r="C506" s="37" t="s">
        <v>35</v>
      </c>
      <c r="D506" s="52" t="s">
        <v>13</v>
      </c>
      <c r="E506" s="43">
        <v>3561.8425086323205</v>
      </c>
      <c r="F506" s="62">
        <f>+(Tabla146[[#This Row],[Costo]]/E489-1)*100</f>
        <v>0.54818399147498198</v>
      </c>
      <c r="G506" s="61">
        <f>(Tabla146[[#This Row],[Costo]]/E302-1)*100</f>
        <v>5.9265300047176561</v>
      </c>
    </row>
    <row r="507" spans="1:7" x14ac:dyDescent="0.25">
      <c r="A507" s="39">
        <v>41426</v>
      </c>
      <c r="B507" s="37">
        <v>2013</v>
      </c>
      <c r="C507" s="37" t="s">
        <v>35</v>
      </c>
      <c r="D507" s="52" t="s">
        <v>14</v>
      </c>
      <c r="E507" s="43">
        <v>4340.0760300049387</v>
      </c>
      <c r="F507" s="62">
        <f>+(Tabla146[[#This Row],[Costo]]/E490-1)*100</f>
        <v>-1.8870001978480988</v>
      </c>
      <c r="G507" s="61">
        <f>(Tabla146[[#This Row],[Costo]]/E303-1)*100</f>
        <v>-0.18292270141527789</v>
      </c>
    </row>
    <row r="508" spans="1:7" x14ac:dyDescent="0.25">
      <c r="A508" s="39">
        <v>41426</v>
      </c>
      <c r="B508" s="37">
        <v>2013</v>
      </c>
      <c r="C508" s="37" t="s">
        <v>35</v>
      </c>
      <c r="D508" s="52" t="s">
        <v>15</v>
      </c>
      <c r="E508" s="43">
        <v>2105.604245656898</v>
      </c>
      <c r="F508" s="62">
        <f>+(Tabla146[[#This Row],[Costo]]/E491-1)*100</f>
        <v>-0.37323046984750752</v>
      </c>
      <c r="G508" s="61">
        <f>(Tabla146[[#This Row],[Costo]]/E304-1)*100</f>
        <v>5.4932156462311532</v>
      </c>
    </row>
    <row r="509" spans="1:7" x14ac:dyDescent="0.25">
      <c r="A509" s="39">
        <v>41426</v>
      </c>
      <c r="B509" s="37">
        <v>2013</v>
      </c>
      <c r="C509" s="37" t="s">
        <v>35</v>
      </c>
      <c r="D509" s="52" t="s">
        <v>16</v>
      </c>
      <c r="E509" s="43">
        <v>1753.8931659733444</v>
      </c>
      <c r="F509" s="62">
        <f>+(Tabla146[[#This Row],[Costo]]/E492-1)*100</f>
        <v>-1.8624709282618723</v>
      </c>
      <c r="G509" s="61">
        <f>(Tabla146[[#This Row],[Costo]]/E305-1)*100</f>
        <v>-2.0875117610363647</v>
      </c>
    </row>
    <row r="510" spans="1:7" x14ac:dyDescent="0.25">
      <c r="A510" s="39">
        <v>41426</v>
      </c>
      <c r="B510" s="37">
        <v>2013</v>
      </c>
      <c r="C510" s="37" t="s">
        <v>35</v>
      </c>
      <c r="D510" s="52" t="s">
        <v>17</v>
      </c>
      <c r="E510" s="43">
        <v>2399.2543324320231</v>
      </c>
      <c r="F510" s="62">
        <f>+(Tabla146[[#This Row],[Costo]]/E493-1)*100</f>
        <v>-1.0479344288498615</v>
      </c>
      <c r="G510" s="61">
        <f>(Tabla146[[#This Row],[Costo]]/E306-1)*100</f>
        <v>0.75779741051007488</v>
      </c>
    </row>
    <row r="511" spans="1:7" x14ac:dyDescent="0.25">
      <c r="A511" s="39">
        <v>41426</v>
      </c>
      <c r="B511" s="37">
        <v>2013</v>
      </c>
      <c r="C511" s="37" t="s">
        <v>35</v>
      </c>
      <c r="D511" s="52" t="s">
        <v>18</v>
      </c>
      <c r="E511" s="43">
        <v>1443.6072658905955</v>
      </c>
      <c r="F511" s="62">
        <f>+(Tabla146[[#This Row],[Costo]]/E494-1)*100</f>
        <v>-0.97830785475758741</v>
      </c>
      <c r="G511" s="61">
        <f>(Tabla146[[#This Row],[Costo]]/E307-1)*100</f>
        <v>-0.72043753060757609</v>
      </c>
    </row>
    <row r="512" spans="1:7" x14ac:dyDescent="0.25">
      <c r="A512" s="39">
        <v>41426</v>
      </c>
      <c r="B512" s="37">
        <v>2013</v>
      </c>
      <c r="C512" s="37" t="s">
        <v>35</v>
      </c>
      <c r="D512" s="52" t="s">
        <v>19</v>
      </c>
      <c r="E512" s="43">
        <v>2483.5599651800385</v>
      </c>
      <c r="F512" s="62">
        <f>+(Tabla146[[#This Row],[Costo]]/E495-1)*100</f>
        <v>5.6121371100958939E-2</v>
      </c>
      <c r="G512" s="61">
        <f>(Tabla146[[#This Row],[Costo]]/E308-1)*100</f>
        <v>0.3157933287259107</v>
      </c>
    </row>
    <row r="513" spans="1:7" x14ac:dyDescent="0.25">
      <c r="A513" s="39">
        <v>41456</v>
      </c>
      <c r="B513" s="37">
        <v>2013</v>
      </c>
      <c r="C513" s="37" t="s">
        <v>36</v>
      </c>
      <c r="D513" s="52" t="s">
        <v>3</v>
      </c>
      <c r="E513" s="43">
        <v>4922.6075675208431</v>
      </c>
      <c r="F513" s="62">
        <f>+(Tabla146[[#This Row],[Costo]]/E496-1)*100</f>
        <v>-0.18446471665959363</v>
      </c>
      <c r="G513" s="61">
        <f>(Tabla146[[#This Row],[Costo]]/E309-1)*100</f>
        <v>1.4772453609623426</v>
      </c>
    </row>
    <row r="514" spans="1:7" x14ac:dyDescent="0.25">
      <c r="A514" s="39">
        <v>41456</v>
      </c>
      <c r="B514" s="37">
        <v>2013</v>
      </c>
      <c r="C514" s="37" t="s">
        <v>36</v>
      </c>
      <c r="D514" s="52" t="s">
        <v>4</v>
      </c>
      <c r="E514" s="43">
        <v>3464.1719237932784</v>
      </c>
      <c r="F514" s="62">
        <f>+(Tabla146[[#This Row],[Costo]]/E497-1)*100</f>
        <v>0.61839382882051819</v>
      </c>
      <c r="G514" s="61">
        <f>(Tabla146[[#This Row],[Costo]]/E310-1)*100</f>
        <v>4.7916167900028173</v>
      </c>
    </row>
    <row r="515" spans="1:7" x14ac:dyDescent="0.25">
      <c r="A515" s="39">
        <v>41456</v>
      </c>
      <c r="B515" s="37">
        <v>2013</v>
      </c>
      <c r="C515" s="37" t="s">
        <v>36</v>
      </c>
      <c r="D515" s="52" t="s">
        <v>5</v>
      </c>
      <c r="E515" s="43">
        <v>1229.50660000324</v>
      </c>
      <c r="F515" s="62">
        <f>+(Tabla146[[#This Row],[Costo]]/E498-1)*100</f>
        <v>0.40427178218336302</v>
      </c>
      <c r="G515" s="61">
        <f>(Tabla146[[#This Row],[Costo]]/E311-1)*100</f>
        <v>4.7671694911239904</v>
      </c>
    </row>
    <row r="516" spans="1:7" x14ac:dyDescent="0.25">
      <c r="A516" s="39">
        <v>41456</v>
      </c>
      <c r="B516" s="37">
        <v>2013</v>
      </c>
      <c r="C516" s="37" t="s">
        <v>36</v>
      </c>
      <c r="D516" s="52" t="s">
        <v>6</v>
      </c>
      <c r="E516" s="43">
        <v>2696.9416052958736</v>
      </c>
      <c r="F516" s="62">
        <f>+(Tabla146[[#This Row],[Costo]]/E499-1)*100</f>
        <v>0.38251005093989932</v>
      </c>
      <c r="G516" s="61">
        <f>(Tabla146[[#This Row],[Costo]]/E312-1)*100</f>
        <v>4.4507478457493921</v>
      </c>
    </row>
    <row r="517" spans="1:7" x14ac:dyDescent="0.25">
      <c r="A517" s="39">
        <v>41456</v>
      </c>
      <c r="B517" s="37">
        <v>2013</v>
      </c>
      <c r="C517" s="37" t="s">
        <v>36</v>
      </c>
      <c r="D517" s="52" t="s">
        <v>7</v>
      </c>
      <c r="E517" s="43">
        <v>1786.662258950777</v>
      </c>
      <c r="F517" s="62">
        <f>+(Tabla146[[#This Row],[Costo]]/E500-1)*100</f>
        <v>2.356579072904097E-2</v>
      </c>
      <c r="G517" s="61">
        <f>(Tabla146[[#This Row],[Costo]]/E313-1)*100</f>
        <v>3.2298076779347706</v>
      </c>
    </row>
    <row r="518" spans="1:7" x14ac:dyDescent="0.25">
      <c r="A518" s="39">
        <v>41456</v>
      </c>
      <c r="B518" s="37">
        <v>2013</v>
      </c>
      <c r="C518" s="37" t="s">
        <v>36</v>
      </c>
      <c r="D518" s="52" t="s">
        <v>8</v>
      </c>
      <c r="E518" s="43">
        <v>2768.9511276723811</v>
      </c>
      <c r="F518" s="62">
        <f>+(Tabla146[[#This Row],[Costo]]/E501-1)*100</f>
        <v>2.1314979544958756</v>
      </c>
      <c r="G518" s="61">
        <f>(Tabla146[[#This Row],[Costo]]/E314-1)*100</f>
        <v>0.48892039604089277</v>
      </c>
    </row>
    <row r="519" spans="1:7" x14ac:dyDescent="0.25">
      <c r="A519" s="39">
        <v>41456</v>
      </c>
      <c r="B519" s="37">
        <v>2013</v>
      </c>
      <c r="C519" s="37" t="s">
        <v>36</v>
      </c>
      <c r="D519" s="52" t="s">
        <v>9</v>
      </c>
      <c r="E519" s="43">
        <v>1124.4898237114539</v>
      </c>
      <c r="F519" s="62">
        <f>+(Tabla146[[#This Row],[Costo]]/E502-1)*100</f>
        <v>-1.0419241124751899</v>
      </c>
      <c r="G519" s="61">
        <f>(Tabla146[[#This Row],[Costo]]/E315-1)*100</f>
        <v>-2.7759637721791908</v>
      </c>
    </row>
    <row r="520" spans="1:7" x14ac:dyDescent="0.25">
      <c r="A520" s="39">
        <v>41456</v>
      </c>
      <c r="B520" s="37">
        <v>2013</v>
      </c>
      <c r="C520" s="37" t="s">
        <v>36</v>
      </c>
      <c r="D520" s="52" t="s">
        <v>10</v>
      </c>
      <c r="E520" s="43">
        <v>3435.2362297702475</v>
      </c>
      <c r="F520" s="62">
        <f>+(Tabla146[[#This Row],[Costo]]/E503-1)*100</f>
        <v>6.4646750209938375</v>
      </c>
      <c r="G520" s="61">
        <f>(Tabla146[[#This Row],[Costo]]/E316-1)*100</f>
        <v>-0.71780264106059422</v>
      </c>
    </row>
    <row r="521" spans="1:7" x14ac:dyDescent="0.25">
      <c r="A521" s="39">
        <v>41456</v>
      </c>
      <c r="B521" s="37">
        <v>2013</v>
      </c>
      <c r="C521" s="37" t="s">
        <v>36</v>
      </c>
      <c r="D521" s="52" t="s">
        <v>11</v>
      </c>
      <c r="E521" s="43">
        <v>1177.2496732823161</v>
      </c>
      <c r="F521" s="62">
        <f>+(Tabla146[[#This Row],[Costo]]/E504-1)*100</f>
        <v>1.6392384086510781</v>
      </c>
      <c r="G521" s="61">
        <f>(Tabla146[[#This Row],[Costo]]/E317-1)*100</f>
        <v>2.7435404974829991</v>
      </c>
    </row>
    <row r="522" spans="1:7" x14ac:dyDescent="0.25">
      <c r="A522" s="39">
        <v>41456</v>
      </c>
      <c r="B522" s="37">
        <v>2013</v>
      </c>
      <c r="C522" s="37" t="s">
        <v>36</v>
      </c>
      <c r="D522" s="52" t="s">
        <v>12</v>
      </c>
      <c r="E522" s="43">
        <v>2036.1700968036278</v>
      </c>
      <c r="F522" s="62">
        <f>+(Tabla146[[#This Row],[Costo]]/E505-1)*100</f>
        <v>2.931665671602679</v>
      </c>
      <c r="G522" s="61">
        <f>(Tabla146[[#This Row],[Costo]]/E318-1)*100</f>
        <v>35.421426576555717</v>
      </c>
    </row>
    <row r="523" spans="1:7" x14ac:dyDescent="0.25">
      <c r="A523" s="39">
        <v>41456</v>
      </c>
      <c r="B523" s="37">
        <v>2013</v>
      </c>
      <c r="C523" s="37" t="s">
        <v>36</v>
      </c>
      <c r="D523" s="52" t="s">
        <v>13</v>
      </c>
      <c r="E523" s="43">
        <v>3569.0309088425761</v>
      </c>
      <c r="F523" s="62">
        <f>+(Tabla146[[#This Row],[Costo]]/E506-1)*100</f>
        <v>0.20181690214640113</v>
      </c>
      <c r="G523" s="61">
        <f>(Tabla146[[#This Row],[Costo]]/E319-1)*100</f>
        <v>6.349325900040248</v>
      </c>
    </row>
    <row r="524" spans="1:7" x14ac:dyDescent="0.25">
      <c r="A524" s="39">
        <v>41456</v>
      </c>
      <c r="B524" s="37">
        <v>2013</v>
      </c>
      <c r="C524" s="37" t="s">
        <v>36</v>
      </c>
      <c r="D524" s="52" t="s">
        <v>14</v>
      </c>
      <c r="E524" s="43">
        <v>4317.9020560505469</v>
      </c>
      <c r="F524" s="62">
        <f>+(Tabla146[[#This Row],[Costo]]/E507-1)*100</f>
        <v>-0.5109121084767354</v>
      </c>
      <c r="G524" s="61">
        <f>(Tabla146[[#This Row],[Costo]]/E320-1)*100</f>
        <v>-0.19711540805846806</v>
      </c>
    </row>
    <row r="525" spans="1:7" x14ac:dyDescent="0.25">
      <c r="A525" s="39">
        <v>41456</v>
      </c>
      <c r="B525" s="37">
        <v>2013</v>
      </c>
      <c r="C525" s="37" t="s">
        <v>36</v>
      </c>
      <c r="D525" s="52" t="s">
        <v>15</v>
      </c>
      <c r="E525" s="43">
        <v>2106.7441852557877</v>
      </c>
      <c r="F525" s="62">
        <f>+(Tabla146[[#This Row],[Costo]]/E508-1)*100</f>
        <v>5.4138359629596344E-2</v>
      </c>
      <c r="G525" s="61">
        <f>(Tabla146[[#This Row],[Costo]]/E321-1)*100</f>
        <v>5.1942194188353996</v>
      </c>
    </row>
    <row r="526" spans="1:7" x14ac:dyDescent="0.25">
      <c r="A526" s="39">
        <v>41456</v>
      </c>
      <c r="B526" s="37">
        <v>2013</v>
      </c>
      <c r="C526" s="37" t="s">
        <v>36</v>
      </c>
      <c r="D526" s="52" t="s">
        <v>16</v>
      </c>
      <c r="E526" s="43">
        <v>1833.81142908833</v>
      </c>
      <c r="F526" s="62">
        <f>+(Tabla146[[#This Row],[Costo]]/E509-1)*100</f>
        <v>4.5566209313914419</v>
      </c>
      <c r="G526" s="61">
        <f>(Tabla146[[#This Row],[Costo]]/E322-1)*100</f>
        <v>6.4036776895534331</v>
      </c>
    </row>
    <row r="527" spans="1:7" x14ac:dyDescent="0.25">
      <c r="A527" s="39">
        <v>41456</v>
      </c>
      <c r="B527" s="37">
        <v>2013</v>
      </c>
      <c r="C527" s="37" t="s">
        <v>36</v>
      </c>
      <c r="D527" s="52" t="s">
        <v>17</v>
      </c>
      <c r="E527" s="43">
        <v>2415.5124302507011</v>
      </c>
      <c r="F527" s="62">
        <f>+(Tabla146[[#This Row],[Costo]]/E510-1)*100</f>
        <v>0.67763127897315645</v>
      </c>
      <c r="G527" s="61">
        <f>(Tabla146[[#This Row],[Costo]]/E323-1)*100</f>
        <v>0.64020332462979557</v>
      </c>
    </row>
    <row r="528" spans="1:7" x14ac:dyDescent="0.25">
      <c r="A528" s="39">
        <v>41456</v>
      </c>
      <c r="B528" s="37">
        <v>2013</v>
      </c>
      <c r="C528" s="37" t="s">
        <v>36</v>
      </c>
      <c r="D528" s="52" t="s">
        <v>18</v>
      </c>
      <c r="E528" s="43">
        <v>1460.7283962972551</v>
      </c>
      <c r="F528" s="62">
        <f>+(Tabla146[[#This Row],[Costo]]/E511-1)*100</f>
        <v>1.1859964140660706</v>
      </c>
      <c r="G528" s="61">
        <f>(Tabla146[[#This Row],[Costo]]/E324-1)*100</f>
        <v>0.20260446603861393</v>
      </c>
    </row>
    <row r="529" spans="1:7" x14ac:dyDescent="0.25">
      <c r="A529" s="39">
        <v>41456</v>
      </c>
      <c r="B529" s="37">
        <v>2013</v>
      </c>
      <c r="C529" s="37" t="s">
        <v>36</v>
      </c>
      <c r="D529" s="52" t="s">
        <v>19</v>
      </c>
      <c r="E529" s="43">
        <v>2450.5277769312024</v>
      </c>
      <c r="F529" s="62">
        <f>+(Tabla146[[#This Row],[Costo]]/E512-1)*100</f>
        <v>-1.3300338510828569</v>
      </c>
      <c r="G529" s="61">
        <f>(Tabla146[[#This Row],[Costo]]/E325-1)*100</f>
        <v>-1.2271042336214122</v>
      </c>
    </row>
    <row r="530" spans="1:7" x14ac:dyDescent="0.25">
      <c r="A530" s="39">
        <v>41487</v>
      </c>
      <c r="B530" s="37">
        <v>2013</v>
      </c>
      <c r="C530" s="37" t="s">
        <v>37</v>
      </c>
      <c r="D530" s="52" t="s">
        <v>3</v>
      </c>
      <c r="E530" s="43">
        <v>4944.3256984287482</v>
      </c>
      <c r="F530" s="62">
        <f>+(Tabla146[[#This Row],[Costo]]/E513-1)*100</f>
        <v>0.4411915963238755</v>
      </c>
      <c r="G530" s="61">
        <f>(Tabla146[[#This Row],[Costo]]/E326-1)*100</f>
        <v>2.0555227966781109</v>
      </c>
    </row>
    <row r="531" spans="1:7" x14ac:dyDescent="0.25">
      <c r="A531" s="39">
        <v>41487</v>
      </c>
      <c r="B531" s="37">
        <v>2013</v>
      </c>
      <c r="C531" s="37" t="s">
        <v>37</v>
      </c>
      <c r="D531" s="52" t="s">
        <v>4</v>
      </c>
      <c r="E531" s="43">
        <v>3414.8547056018651</v>
      </c>
      <c r="F531" s="62">
        <f>+(Tabla146[[#This Row],[Costo]]/E514-1)*100</f>
        <v>-1.4236365652837146</v>
      </c>
      <c r="G531" s="61">
        <f>(Tabla146[[#This Row],[Costo]]/E327-1)*100</f>
        <v>2.7877889509935416</v>
      </c>
    </row>
    <row r="532" spans="1:7" x14ac:dyDescent="0.25">
      <c r="A532" s="39">
        <v>41487</v>
      </c>
      <c r="B532" s="37">
        <v>2013</v>
      </c>
      <c r="C532" s="37" t="s">
        <v>37</v>
      </c>
      <c r="D532" s="52" t="s">
        <v>5</v>
      </c>
      <c r="E532" s="43">
        <v>1236.4116445055633</v>
      </c>
      <c r="F532" s="62">
        <f>+(Tabla146[[#This Row],[Costo]]/E515-1)*100</f>
        <v>0.56161101553298121</v>
      </c>
      <c r="G532" s="61">
        <f>(Tabla146[[#This Row],[Costo]]/E328-1)*100</f>
        <v>2.7736293102033072</v>
      </c>
    </row>
    <row r="533" spans="1:7" x14ac:dyDescent="0.25">
      <c r="A533" s="39">
        <v>41487</v>
      </c>
      <c r="B533" s="37">
        <v>2013</v>
      </c>
      <c r="C533" s="37" t="s">
        <v>37</v>
      </c>
      <c r="D533" s="52" t="s">
        <v>6</v>
      </c>
      <c r="E533" s="43">
        <v>2743.6542604026417</v>
      </c>
      <c r="F533" s="62">
        <f>+(Tabla146[[#This Row],[Costo]]/E516-1)*100</f>
        <v>1.7320603091679931</v>
      </c>
      <c r="G533" s="61">
        <f>(Tabla146[[#This Row],[Costo]]/E329-1)*100</f>
        <v>2.8096695262808558</v>
      </c>
    </row>
    <row r="534" spans="1:7" x14ac:dyDescent="0.25">
      <c r="A534" s="39">
        <v>41487</v>
      </c>
      <c r="B534" s="37">
        <v>2013</v>
      </c>
      <c r="C534" s="37" t="s">
        <v>37</v>
      </c>
      <c r="D534" s="52" t="s">
        <v>7</v>
      </c>
      <c r="E534" s="43">
        <v>1805.0279642583209</v>
      </c>
      <c r="F534" s="62">
        <f>+(Tabla146[[#This Row],[Costo]]/E517-1)*100</f>
        <v>1.0279338031312868</v>
      </c>
      <c r="G534" s="61">
        <f>(Tabla146[[#This Row],[Costo]]/E330-1)*100</f>
        <v>3.6162533256419493</v>
      </c>
    </row>
    <row r="535" spans="1:7" x14ac:dyDescent="0.25">
      <c r="A535" s="39">
        <v>41487</v>
      </c>
      <c r="B535" s="37">
        <v>2013</v>
      </c>
      <c r="C535" s="37" t="s">
        <v>37</v>
      </c>
      <c r="D535" s="52" t="s">
        <v>8</v>
      </c>
      <c r="E535" s="43">
        <v>2812.9641106020672</v>
      </c>
      <c r="F535" s="62">
        <f>+(Tabla146[[#This Row],[Costo]]/E518-1)*100</f>
        <v>1.5895182291167487</v>
      </c>
      <c r="G535" s="61">
        <f>(Tabla146[[#This Row],[Costo]]/E331-1)*100</f>
        <v>2.2452354136807129</v>
      </c>
    </row>
    <row r="536" spans="1:7" x14ac:dyDescent="0.25">
      <c r="A536" s="39">
        <v>41487</v>
      </c>
      <c r="B536" s="37">
        <v>2013</v>
      </c>
      <c r="C536" s="37" t="s">
        <v>37</v>
      </c>
      <c r="D536" s="52" t="s">
        <v>9</v>
      </c>
      <c r="E536" s="43">
        <v>1149.0034015823246</v>
      </c>
      <c r="F536" s="62">
        <f>+(Tabla146[[#This Row],[Costo]]/E519-1)*100</f>
        <v>2.1799732957975548</v>
      </c>
      <c r="G536" s="61">
        <f>(Tabla146[[#This Row],[Costo]]/E332-1)*100</f>
        <v>-1.1702519131300604</v>
      </c>
    </row>
    <row r="537" spans="1:7" x14ac:dyDescent="0.25">
      <c r="A537" s="39">
        <v>41487</v>
      </c>
      <c r="B537" s="37">
        <v>2013</v>
      </c>
      <c r="C537" s="37" t="s">
        <v>37</v>
      </c>
      <c r="D537" s="52" t="s">
        <v>10</v>
      </c>
      <c r="E537" s="43">
        <v>3462.628359085923</v>
      </c>
      <c r="F537" s="62">
        <f>+(Tabla146[[#This Row],[Costo]]/E520-1)*100</f>
        <v>0.79738706404792747</v>
      </c>
      <c r="G537" s="61">
        <f>(Tabla146[[#This Row],[Costo]]/E333-1)*100</f>
        <v>9.8113193553087008</v>
      </c>
    </row>
    <row r="538" spans="1:7" x14ac:dyDescent="0.25">
      <c r="A538" s="39">
        <v>41487</v>
      </c>
      <c r="B538" s="37">
        <v>2013</v>
      </c>
      <c r="C538" s="37" t="s">
        <v>37</v>
      </c>
      <c r="D538" s="52" t="s">
        <v>11</v>
      </c>
      <c r="E538" s="43">
        <v>1138.5863686513987</v>
      </c>
      <c r="F538" s="62">
        <f>+(Tabla146[[#This Row],[Costo]]/E521-1)*100</f>
        <v>-3.2842060191972111</v>
      </c>
      <c r="G538" s="61">
        <f>(Tabla146[[#This Row],[Costo]]/E334-1)*100</f>
        <v>4.3728380130920508</v>
      </c>
    </row>
    <row r="539" spans="1:7" x14ac:dyDescent="0.25">
      <c r="A539" s="39">
        <v>41487</v>
      </c>
      <c r="B539" s="37">
        <v>2013</v>
      </c>
      <c r="C539" s="37" t="s">
        <v>37</v>
      </c>
      <c r="D539" s="52" t="s">
        <v>12</v>
      </c>
      <c r="E539" s="43">
        <v>1924.7442045546907</v>
      </c>
      <c r="F539" s="62">
        <f>+(Tabla146[[#This Row],[Costo]]/E522-1)*100</f>
        <v>-5.4723273082073582</v>
      </c>
      <c r="G539" s="61">
        <f>(Tabla146[[#This Row],[Costo]]/E335-1)*100</f>
        <v>29.767351699481679</v>
      </c>
    </row>
    <row r="540" spans="1:7" x14ac:dyDescent="0.25">
      <c r="A540" s="39">
        <v>41487</v>
      </c>
      <c r="B540" s="37">
        <v>2013</v>
      </c>
      <c r="C540" s="37" t="s">
        <v>37</v>
      </c>
      <c r="D540" s="52" t="s">
        <v>13</v>
      </c>
      <c r="E540" s="43">
        <v>3561.0294026570768</v>
      </c>
      <c r="F540" s="62">
        <f>+(Tabla146[[#This Row],[Costo]]/E523-1)*100</f>
        <v>-0.22419268394887615</v>
      </c>
      <c r="G540" s="61">
        <f>(Tabla146[[#This Row],[Costo]]/E336-1)*100</f>
        <v>4.4931957785285581</v>
      </c>
    </row>
    <row r="541" spans="1:7" x14ac:dyDescent="0.25">
      <c r="A541" s="39">
        <v>41487</v>
      </c>
      <c r="B541" s="37">
        <v>2013</v>
      </c>
      <c r="C541" s="37" t="s">
        <v>37</v>
      </c>
      <c r="D541" s="52" t="s">
        <v>14</v>
      </c>
      <c r="E541" s="43">
        <v>4310.770348767317</v>
      </c>
      <c r="F541" s="62">
        <f>+(Tabla146[[#This Row],[Costo]]/E524-1)*100</f>
        <v>-0.165166027173691</v>
      </c>
      <c r="G541" s="61">
        <f>(Tabla146[[#This Row],[Costo]]/E337-1)*100</f>
        <v>-0.39964210224476826</v>
      </c>
    </row>
    <row r="542" spans="1:7" x14ac:dyDescent="0.25">
      <c r="A542" s="39">
        <v>41487</v>
      </c>
      <c r="B542" s="37">
        <v>2013</v>
      </c>
      <c r="C542" s="37" t="s">
        <v>37</v>
      </c>
      <c r="D542" s="52" t="s">
        <v>15</v>
      </c>
      <c r="E542" s="43">
        <v>2101.8728888162586</v>
      </c>
      <c r="F542" s="62">
        <f>+(Tabla146[[#This Row],[Costo]]/E525-1)*100</f>
        <v>-0.23122391762707695</v>
      </c>
      <c r="G542" s="61">
        <f>(Tabla146[[#This Row],[Costo]]/E338-1)*100</f>
        <v>4.5376677275929866</v>
      </c>
    </row>
    <row r="543" spans="1:7" x14ac:dyDescent="0.25">
      <c r="A543" s="39">
        <v>41487</v>
      </c>
      <c r="B543" s="37">
        <v>2013</v>
      </c>
      <c r="C543" s="37" t="s">
        <v>37</v>
      </c>
      <c r="D543" s="52" t="s">
        <v>16</v>
      </c>
      <c r="E543" s="43">
        <v>1884.5392516010334</v>
      </c>
      <c r="F543" s="62">
        <f>+(Tabla146[[#This Row],[Costo]]/E526-1)*100</f>
        <v>2.7662507555600957</v>
      </c>
      <c r="G543" s="61">
        <f>(Tabla146[[#This Row],[Costo]]/E339-1)*100</f>
        <v>-3.1529964835562474</v>
      </c>
    </row>
    <row r="544" spans="1:7" x14ac:dyDescent="0.25">
      <c r="A544" s="39">
        <v>41487</v>
      </c>
      <c r="B544" s="37">
        <v>2013</v>
      </c>
      <c r="C544" s="37" t="s">
        <v>37</v>
      </c>
      <c r="D544" s="52" t="s">
        <v>17</v>
      </c>
      <c r="E544" s="43">
        <v>2433.5941567845398</v>
      </c>
      <c r="F544" s="62">
        <f>+(Tabla146[[#This Row],[Costo]]/E527-1)*100</f>
        <v>0.74856690064568632</v>
      </c>
      <c r="G544" s="61">
        <f>(Tabla146[[#This Row],[Costo]]/E340-1)*100</f>
        <v>0.7387019453816146</v>
      </c>
    </row>
    <row r="545" spans="1:7" x14ac:dyDescent="0.25">
      <c r="A545" s="39">
        <v>41487</v>
      </c>
      <c r="B545" s="37">
        <v>2013</v>
      </c>
      <c r="C545" s="37" t="s">
        <v>37</v>
      </c>
      <c r="D545" s="52" t="s">
        <v>18</v>
      </c>
      <c r="E545" s="43">
        <v>1468.6808118638469</v>
      </c>
      <c r="F545" s="62">
        <f>+(Tabla146[[#This Row],[Costo]]/E528-1)*100</f>
        <v>0.54441438851671187</v>
      </c>
      <c r="G545" s="61">
        <f>(Tabla146[[#This Row],[Costo]]/E341-1)*100</f>
        <v>1.1745473603598677</v>
      </c>
    </row>
    <row r="546" spans="1:7" x14ac:dyDescent="0.25">
      <c r="A546" s="39">
        <v>41487</v>
      </c>
      <c r="B546" s="37">
        <v>2013</v>
      </c>
      <c r="C546" s="37" t="s">
        <v>37</v>
      </c>
      <c r="D546" s="52" t="s">
        <v>19</v>
      </c>
      <c r="E546" s="43">
        <v>2449.1816899242372</v>
      </c>
      <c r="F546" s="62">
        <f>+(Tabla146[[#This Row],[Costo]]/E529-1)*100</f>
        <v>-5.4930493734328678E-2</v>
      </c>
      <c r="G546" s="61">
        <f>(Tabla146[[#This Row],[Costo]]/E342-1)*100</f>
        <v>-0.93494411587085047</v>
      </c>
    </row>
    <row r="547" spans="1:7" x14ac:dyDescent="0.25">
      <c r="A547" s="39">
        <v>41518</v>
      </c>
      <c r="B547" s="37">
        <v>2013</v>
      </c>
      <c r="C547" s="37" t="s">
        <v>38</v>
      </c>
      <c r="D547" s="52" t="s">
        <v>3</v>
      </c>
      <c r="E547" s="43">
        <v>5006.1933404892879</v>
      </c>
      <c r="F547" s="62">
        <f>+(Tabla146[[#This Row],[Costo]]/E530-1)*100</f>
        <v>1.2512857330616578</v>
      </c>
      <c r="G547" s="61">
        <f>(Tabla146[[#This Row],[Costo]]/E343-1)*100</f>
        <v>4.7591167366169751</v>
      </c>
    </row>
    <row r="548" spans="1:7" x14ac:dyDescent="0.25">
      <c r="A548" s="39">
        <v>41518</v>
      </c>
      <c r="B548" s="37">
        <v>2013</v>
      </c>
      <c r="C548" s="37" t="s">
        <v>38</v>
      </c>
      <c r="D548" s="52" t="s">
        <v>4</v>
      </c>
      <c r="E548" s="43">
        <v>3442.7610847118513</v>
      </c>
      <c r="F548" s="62">
        <f>+(Tabla146[[#This Row],[Costo]]/E531-1)*100</f>
        <v>0.81720546013883677</v>
      </c>
      <c r="G548" s="61">
        <f>(Tabla146[[#This Row],[Costo]]/E344-1)*100</f>
        <v>3.5421307299422944</v>
      </c>
    </row>
    <row r="549" spans="1:7" x14ac:dyDescent="0.25">
      <c r="A549" s="39">
        <v>41518</v>
      </c>
      <c r="B549" s="37">
        <v>2013</v>
      </c>
      <c r="C549" s="37" t="s">
        <v>38</v>
      </c>
      <c r="D549" s="52" t="s">
        <v>5</v>
      </c>
      <c r="E549" s="43">
        <v>1267.3255514474008</v>
      </c>
      <c r="F549" s="62">
        <f>+(Tabla146[[#This Row],[Costo]]/E532-1)*100</f>
        <v>2.5002924454177178</v>
      </c>
      <c r="G549" s="61">
        <f>(Tabla146[[#This Row],[Costo]]/E345-1)*100</f>
        <v>3.2151221817730447</v>
      </c>
    </row>
    <row r="550" spans="1:7" x14ac:dyDescent="0.25">
      <c r="A550" s="39">
        <v>41518</v>
      </c>
      <c r="B550" s="37">
        <v>2013</v>
      </c>
      <c r="C550" s="37" t="s">
        <v>38</v>
      </c>
      <c r="D550" s="52" t="s">
        <v>6</v>
      </c>
      <c r="E550" s="43">
        <v>2738.736619446534</v>
      </c>
      <c r="F550" s="62">
        <f>+(Tabla146[[#This Row],[Costo]]/E533-1)*100</f>
        <v>-0.17923690412020576</v>
      </c>
      <c r="G550" s="61">
        <f>(Tabla146[[#This Row],[Costo]]/E346-1)*100</f>
        <v>0.84285307184128744</v>
      </c>
    </row>
    <row r="551" spans="1:7" x14ac:dyDescent="0.25">
      <c r="A551" s="39">
        <v>41518</v>
      </c>
      <c r="B551" s="37">
        <v>2013</v>
      </c>
      <c r="C551" s="37" t="s">
        <v>38</v>
      </c>
      <c r="D551" s="52" t="s">
        <v>7</v>
      </c>
      <c r="E551" s="43">
        <v>1805.9463078815902</v>
      </c>
      <c r="F551" s="62">
        <f>+(Tabla146[[#This Row],[Costo]]/E534-1)*100</f>
        <v>5.0876974842140044E-2</v>
      </c>
      <c r="G551" s="61">
        <f>(Tabla146[[#This Row],[Costo]]/E347-1)*100</f>
        <v>3.3374462402718574</v>
      </c>
    </row>
    <row r="552" spans="1:7" x14ac:dyDescent="0.25">
      <c r="A552" s="39">
        <v>41518</v>
      </c>
      <c r="B552" s="37">
        <v>2013</v>
      </c>
      <c r="C552" s="37" t="s">
        <v>38</v>
      </c>
      <c r="D552" s="52" t="s">
        <v>8</v>
      </c>
      <c r="E552" s="43">
        <v>2777.0751740485234</v>
      </c>
      <c r="F552" s="62">
        <f>+(Tabla146[[#This Row],[Costo]]/E535-1)*100</f>
        <v>-1.2758405419492691</v>
      </c>
      <c r="G552" s="61">
        <f>(Tabla146[[#This Row],[Costo]]/E348-1)*100</f>
        <v>0.41097483619088049</v>
      </c>
    </row>
    <row r="553" spans="1:7" x14ac:dyDescent="0.25">
      <c r="A553" s="39">
        <v>41518</v>
      </c>
      <c r="B553" s="37">
        <v>2013</v>
      </c>
      <c r="C553" s="37" t="s">
        <v>38</v>
      </c>
      <c r="D553" s="52" t="s">
        <v>9</v>
      </c>
      <c r="E553" s="43">
        <v>1160.8612917969442</v>
      </c>
      <c r="F553" s="62">
        <f>+(Tabla146[[#This Row],[Costo]]/E536-1)*100</f>
        <v>1.0320152401890104</v>
      </c>
      <c r="G553" s="61">
        <f>(Tabla146[[#This Row],[Costo]]/E349-1)*100</f>
        <v>2.0426276168592716</v>
      </c>
    </row>
    <row r="554" spans="1:7" x14ac:dyDescent="0.25">
      <c r="A554" s="39">
        <v>41518</v>
      </c>
      <c r="B554" s="37">
        <v>2013</v>
      </c>
      <c r="C554" s="37" t="s">
        <v>38</v>
      </c>
      <c r="D554" s="52" t="s">
        <v>10</v>
      </c>
      <c r="E554" s="43">
        <v>3237.3575562273732</v>
      </c>
      <c r="F554" s="62">
        <f>+(Tabla146[[#This Row],[Costo]]/E537-1)*100</f>
        <v>-6.5057747900504559</v>
      </c>
      <c r="G554" s="61">
        <f>(Tabla146[[#This Row],[Costo]]/E350-1)*100</f>
        <v>14.353409318142107</v>
      </c>
    </row>
    <row r="555" spans="1:7" x14ac:dyDescent="0.25">
      <c r="A555" s="39">
        <v>41518</v>
      </c>
      <c r="B555" s="37">
        <v>2013</v>
      </c>
      <c r="C555" s="37" t="s">
        <v>38</v>
      </c>
      <c r="D555" s="52" t="s">
        <v>11</v>
      </c>
      <c r="E555" s="43">
        <v>1169.9646069741839</v>
      </c>
      <c r="F555" s="62">
        <f>+(Tabla146[[#This Row],[Costo]]/E538-1)*100</f>
        <v>2.7558944307361832</v>
      </c>
      <c r="G555" s="61">
        <f>(Tabla146[[#This Row],[Costo]]/E351-1)*100</f>
        <v>3.795363328493595</v>
      </c>
    </row>
    <row r="556" spans="1:7" x14ac:dyDescent="0.25">
      <c r="A556" s="39">
        <v>41518</v>
      </c>
      <c r="B556" s="37">
        <v>2013</v>
      </c>
      <c r="C556" s="37" t="s">
        <v>38</v>
      </c>
      <c r="D556" s="52" t="s">
        <v>12</v>
      </c>
      <c r="E556" s="43">
        <v>1832.6969444736669</v>
      </c>
      <c r="F556" s="62">
        <f>+(Tabla146[[#This Row],[Costo]]/E539-1)*100</f>
        <v>-4.7823113254844118</v>
      </c>
      <c r="G556" s="61">
        <f>(Tabla146[[#This Row],[Costo]]/E352-1)*100</f>
        <v>27.057532932105023</v>
      </c>
    </row>
    <row r="557" spans="1:7" x14ac:dyDescent="0.25">
      <c r="A557" s="39">
        <v>41518</v>
      </c>
      <c r="B557" s="37">
        <v>2013</v>
      </c>
      <c r="C557" s="37" t="s">
        <v>38</v>
      </c>
      <c r="D557" s="52" t="s">
        <v>13</v>
      </c>
      <c r="E557" s="43">
        <v>3558.539066355062</v>
      </c>
      <c r="F557" s="62">
        <f>+(Tabla146[[#This Row],[Costo]]/E540-1)*100</f>
        <v>-6.9933045207559719E-2</v>
      </c>
      <c r="G557" s="61">
        <f>(Tabla146[[#This Row],[Costo]]/E353-1)*100</f>
        <v>3.5541542345638222</v>
      </c>
    </row>
    <row r="558" spans="1:7" x14ac:dyDescent="0.25">
      <c r="A558" s="39">
        <v>41518</v>
      </c>
      <c r="B558" s="37">
        <v>2013</v>
      </c>
      <c r="C558" s="37" t="s">
        <v>38</v>
      </c>
      <c r="D558" s="52" t="s">
        <v>14</v>
      </c>
      <c r="E558" s="43">
        <v>4317.3410268391717</v>
      </c>
      <c r="F558" s="62">
        <f>+(Tabla146[[#This Row],[Costo]]/E541-1)*100</f>
        <v>0.15242468376293061</v>
      </c>
      <c r="G558" s="61">
        <f>(Tabla146[[#This Row],[Costo]]/E354-1)*100</f>
        <v>-0.2598381196448396</v>
      </c>
    </row>
    <row r="559" spans="1:7" x14ac:dyDescent="0.25">
      <c r="A559" s="39">
        <v>41518</v>
      </c>
      <c r="B559" s="37">
        <v>2013</v>
      </c>
      <c r="C559" s="37" t="s">
        <v>38</v>
      </c>
      <c r="D559" s="52" t="s">
        <v>15</v>
      </c>
      <c r="E559" s="43">
        <v>2096.1409509593482</v>
      </c>
      <c r="F559" s="62">
        <f>+(Tabla146[[#This Row],[Costo]]/E542-1)*100</f>
        <v>-0.2727062082302556</v>
      </c>
      <c r="G559" s="61">
        <f>(Tabla146[[#This Row],[Costo]]/E355-1)*100</f>
        <v>4.1784191444101504</v>
      </c>
    </row>
    <row r="560" spans="1:7" x14ac:dyDescent="0.25">
      <c r="A560" s="39">
        <v>41518</v>
      </c>
      <c r="B560" s="37">
        <v>2013</v>
      </c>
      <c r="C560" s="37" t="s">
        <v>38</v>
      </c>
      <c r="D560" s="52" t="s">
        <v>16</v>
      </c>
      <c r="E560" s="43">
        <v>1906.4535228919381</v>
      </c>
      <c r="F560" s="62">
        <f>+(Tabla146[[#This Row],[Costo]]/E543-1)*100</f>
        <v>1.1628450440757332</v>
      </c>
      <c r="G560" s="61">
        <f>(Tabla146[[#This Row],[Costo]]/E356-1)*100</f>
        <v>-2.6310872647251626</v>
      </c>
    </row>
    <row r="561" spans="1:7" x14ac:dyDescent="0.25">
      <c r="A561" s="39">
        <v>41518</v>
      </c>
      <c r="B561" s="37">
        <v>2013</v>
      </c>
      <c r="C561" s="37" t="s">
        <v>38</v>
      </c>
      <c r="D561" s="52" t="s">
        <v>17</v>
      </c>
      <c r="E561" s="43">
        <v>2420.7778287073161</v>
      </c>
      <c r="F561" s="62">
        <f>+(Tabla146[[#This Row],[Costo]]/E544-1)*100</f>
        <v>-0.52664196458120927</v>
      </c>
      <c r="G561" s="61">
        <f>(Tabla146[[#This Row],[Costo]]/E357-1)*100</f>
        <v>0.39263239723037469</v>
      </c>
    </row>
    <row r="562" spans="1:7" x14ac:dyDescent="0.25">
      <c r="A562" s="39">
        <v>41518</v>
      </c>
      <c r="B562" s="37">
        <v>2013</v>
      </c>
      <c r="C562" s="37" t="s">
        <v>38</v>
      </c>
      <c r="D562" s="52" t="s">
        <v>18</v>
      </c>
      <c r="E562" s="43">
        <v>1460.1287331032802</v>
      </c>
      <c r="F562" s="62">
        <f>+(Tabla146[[#This Row],[Costo]]/E545-1)*100</f>
        <v>-0.58229662234869917</v>
      </c>
      <c r="G562" s="61">
        <f>(Tabla146[[#This Row],[Costo]]/E358-1)*100</f>
        <v>1.5507599622464729</v>
      </c>
    </row>
    <row r="563" spans="1:7" x14ac:dyDescent="0.25">
      <c r="A563" s="39">
        <v>41518</v>
      </c>
      <c r="B563" s="37">
        <v>2013</v>
      </c>
      <c r="C563" s="37" t="s">
        <v>38</v>
      </c>
      <c r="D563" s="52" t="s">
        <v>19</v>
      </c>
      <c r="E563" s="43">
        <v>2453.5508954257784</v>
      </c>
      <c r="F563" s="62">
        <f>+(Tabla146[[#This Row],[Costo]]/E546-1)*100</f>
        <v>0.17839450292789216</v>
      </c>
      <c r="G563" s="61">
        <f>(Tabla146[[#This Row],[Costo]]/E359-1)*100</f>
        <v>0.62020891091318919</v>
      </c>
    </row>
    <row r="564" spans="1:7" x14ac:dyDescent="0.25">
      <c r="A564" s="39">
        <v>41548</v>
      </c>
      <c r="B564" s="37">
        <v>2013</v>
      </c>
      <c r="C564" s="37" t="s">
        <v>39</v>
      </c>
      <c r="D564" s="52" t="s">
        <v>3</v>
      </c>
      <c r="E564" s="43">
        <v>4988.570804138677</v>
      </c>
      <c r="F564" s="62">
        <f>+(Tabla146[[#This Row],[Costo]]/E547-1)*100</f>
        <v>-0.35201469763628257</v>
      </c>
      <c r="G564" s="61">
        <f>(Tabla146[[#This Row],[Costo]]/E360-1)*100</f>
        <v>3.814231083353703</v>
      </c>
    </row>
    <row r="565" spans="1:7" x14ac:dyDescent="0.25">
      <c r="A565" s="39">
        <v>41548</v>
      </c>
      <c r="B565" s="37">
        <v>2013</v>
      </c>
      <c r="C565" s="37" t="s">
        <v>39</v>
      </c>
      <c r="D565" s="52" t="s">
        <v>4</v>
      </c>
      <c r="E565" s="43">
        <v>3425.5319773108467</v>
      </c>
      <c r="F565" s="62">
        <f>+(Tabla146[[#This Row],[Costo]]/E548-1)*100</f>
        <v>-0.50044446817739674</v>
      </c>
      <c r="G565" s="61">
        <f>(Tabla146[[#This Row],[Costo]]/E361-1)*100</f>
        <v>3.2662587360317907</v>
      </c>
    </row>
    <row r="566" spans="1:7" x14ac:dyDescent="0.25">
      <c r="A566" s="39">
        <v>41548</v>
      </c>
      <c r="B566" s="37">
        <v>2013</v>
      </c>
      <c r="C566" s="37" t="s">
        <v>39</v>
      </c>
      <c r="D566" s="52" t="s">
        <v>5</v>
      </c>
      <c r="E566" s="43">
        <v>1265.4292385784797</v>
      </c>
      <c r="F566" s="62">
        <f>+(Tabla146[[#This Row],[Costo]]/E549-1)*100</f>
        <v>-0.14963107677860021</v>
      </c>
      <c r="G566" s="61">
        <f>(Tabla146[[#This Row],[Costo]]/E362-1)*100</f>
        <v>2.1665526083991526</v>
      </c>
    </row>
    <row r="567" spans="1:7" x14ac:dyDescent="0.25">
      <c r="A567" s="39">
        <v>41548</v>
      </c>
      <c r="B567" s="37">
        <v>2013</v>
      </c>
      <c r="C567" s="37" t="s">
        <v>39</v>
      </c>
      <c r="D567" s="52" t="s">
        <v>6</v>
      </c>
      <c r="E567" s="43">
        <v>2729.4354226593487</v>
      </c>
      <c r="F567" s="62">
        <f>+(Tabla146[[#This Row],[Costo]]/E550-1)*100</f>
        <v>-0.3396163297025967</v>
      </c>
      <c r="G567" s="61">
        <f>(Tabla146[[#This Row],[Costo]]/E363-1)*100</f>
        <v>1.1903922665623679</v>
      </c>
    </row>
    <row r="568" spans="1:7" x14ac:dyDescent="0.25">
      <c r="A568" s="39">
        <v>41548</v>
      </c>
      <c r="B568" s="37">
        <v>2013</v>
      </c>
      <c r="C568" s="37" t="s">
        <v>39</v>
      </c>
      <c r="D568" s="52" t="s">
        <v>7</v>
      </c>
      <c r="E568" s="43">
        <v>1814.4622610587644</v>
      </c>
      <c r="F568" s="62">
        <f>+(Tabla146[[#This Row],[Costo]]/E551-1)*100</f>
        <v>0.47155073990896579</v>
      </c>
      <c r="G568" s="61">
        <f>(Tabla146[[#This Row],[Costo]]/E364-1)*100</f>
        <v>4.2588306716563551</v>
      </c>
    </row>
    <row r="569" spans="1:7" x14ac:dyDescent="0.25">
      <c r="A569" s="39">
        <v>41548</v>
      </c>
      <c r="B569" s="37">
        <v>2013</v>
      </c>
      <c r="C569" s="37" t="s">
        <v>39</v>
      </c>
      <c r="D569" s="52" t="s">
        <v>8</v>
      </c>
      <c r="E569" s="43">
        <v>2827.7346077022139</v>
      </c>
      <c r="F569" s="62">
        <f>+(Tabla146[[#This Row],[Costo]]/E552-1)*100</f>
        <v>1.8242010200911318</v>
      </c>
      <c r="G569" s="61">
        <f>(Tabla146[[#This Row],[Costo]]/E365-1)*100</f>
        <v>0.97027079817570971</v>
      </c>
    </row>
    <row r="570" spans="1:7" x14ac:dyDescent="0.25">
      <c r="A570" s="39">
        <v>41548</v>
      </c>
      <c r="B570" s="37">
        <v>2013</v>
      </c>
      <c r="C570" s="37" t="s">
        <v>39</v>
      </c>
      <c r="D570" s="52" t="s">
        <v>9</v>
      </c>
      <c r="E570" s="43">
        <v>1161.4105145087256</v>
      </c>
      <c r="F570" s="62">
        <f>+(Tabla146[[#This Row],[Costo]]/E553-1)*100</f>
        <v>4.7311656927684353E-2</v>
      </c>
      <c r="G570" s="61">
        <f>(Tabla146[[#This Row],[Costo]]/E366-1)*100</f>
        <v>1.9811594268059007</v>
      </c>
    </row>
    <row r="571" spans="1:7" x14ac:dyDescent="0.25">
      <c r="A571" s="39">
        <v>41548</v>
      </c>
      <c r="B571" s="37">
        <v>2013</v>
      </c>
      <c r="C571" s="37" t="s">
        <v>39</v>
      </c>
      <c r="D571" s="52" t="s">
        <v>10</v>
      </c>
      <c r="E571" s="43">
        <v>3304.2474838858916</v>
      </c>
      <c r="F571" s="62">
        <f>+(Tabla146[[#This Row],[Costo]]/E554-1)*100</f>
        <v>2.0661890599587673</v>
      </c>
      <c r="G571" s="61">
        <f>(Tabla146[[#This Row],[Costo]]/E367-1)*100</f>
        <v>17.690767855936883</v>
      </c>
    </row>
    <row r="572" spans="1:7" x14ac:dyDescent="0.25">
      <c r="A572" s="39">
        <v>41548</v>
      </c>
      <c r="B572" s="37">
        <v>2013</v>
      </c>
      <c r="C572" s="37" t="s">
        <v>39</v>
      </c>
      <c r="D572" s="52" t="s">
        <v>11</v>
      </c>
      <c r="E572" s="43">
        <v>1195.3655931543683</v>
      </c>
      <c r="F572" s="62">
        <f>+(Tabla146[[#This Row],[Costo]]/E555-1)*100</f>
        <v>2.1710901362971713</v>
      </c>
      <c r="G572" s="61">
        <f>(Tabla146[[#This Row],[Costo]]/E368-1)*100</f>
        <v>8.8113586248612421</v>
      </c>
    </row>
    <row r="573" spans="1:7" x14ac:dyDescent="0.25">
      <c r="A573" s="39">
        <v>41548</v>
      </c>
      <c r="B573" s="37">
        <v>2013</v>
      </c>
      <c r="C573" s="37" t="s">
        <v>39</v>
      </c>
      <c r="D573" s="52" t="s">
        <v>12</v>
      </c>
      <c r="E573" s="43">
        <v>1883.454578307143</v>
      </c>
      <c r="F573" s="62">
        <f>+(Tabla146[[#This Row],[Costo]]/E556-1)*100</f>
        <v>2.7695595819336782</v>
      </c>
      <c r="G573" s="61">
        <f>(Tabla146[[#This Row],[Costo]]/E369-1)*100</f>
        <v>27.41676720568509</v>
      </c>
    </row>
    <row r="574" spans="1:7" x14ac:dyDescent="0.25">
      <c r="A574" s="39">
        <v>41548</v>
      </c>
      <c r="B574" s="37">
        <v>2013</v>
      </c>
      <c r="C574" s="37" t="s">
        <v>39</v>
      </c>
      <c r="D574" s="52" t="s">
        <v>13</v>
      </c>
      <c r="E574" s="43">
        <v>3557.5170747415823</v>
      </c>
      <c r="F574" s="62">
        <f>+(Tabla146[[#This Row],[Costo]]/E557-1)*100</f>
        <v>-2.8719415311251328E-2</v>
      </c>
      <c r="G574" s="61">
        <f>(Tabla146[[#This Row],[Costo]]/E370-1)*100</f>
        <v>2.2417017156434627</v>
      </c>
    </row>
    <row r="575" spans="1:7" x14ac:dyDescent="0.25">
      <c r="A575" s="39">
        <v>41548</v>
      </c>
      <c r="B575" s="37">
        <v>2013</v>
      </c>
      <c r="C575" s="37" t="s">
        <v>39</v>
      </c>
      <c r="D575" s="52" t="s">
        <v>14</v>
      </c>
      <c r="E575" s="43">
        <v>4321.3583749224399</v>
      </c>
      <c r="F575" s="62">
        <f>+(Tabla146[[#This Row],[Costo]]/E558-1)*100</f>
        <v>9.3051442040237298E-2</v>
      </c>
      <c r="G575" s="61">
        <f>(Tabla146[[#This Row],[Costo]]/E371-1)*100</f>
        <v>0.30446978591485152</v>
      </c>
    </row>
    <row r="576" spans="1:7" x14ac:dyDescent="0.25">
      <c r="A576" s="39">
        <v>41548</v>
      </c>
      <c r="B576" s="37">
        <v>2013</v>
      </c>
      <c r="C576" s="37" t="s">
        <v>39</v>
      </c>
      <c r="D576" s="52" t="s">
        <v>15</v>
      </c>
      <c r="E576" s="43">
        <v>2100.6400939062014</v>
      </c>
      <c r="F576" s="62">
        <f>+(Tabla146[[#This Row],[Costo]]/E559-1)*100</f>
        <v>0.2146393325693996</v>
      </c>
      <c r="G576" s="61">
        <f>(Tabla146[[#This Row],[Costo]]/E372-1)*100</f>
        <v>4.3420413031348026</v>
      </c>
    </row>
    <row r="577" spans="1:7" x14ac:dyDescent="0.25">
      <c r="A577" s="39">
        <v>41548</v>
      </c>
      <c r="B577" s="37">
        <v>2013</v>
      </c>
      <c r="C577" s="37" t="s">
        <v>39</v>
      </c>
      <c r="D577" s="52" t="s">
        <v>16</v>
      </c>
      <c r="E577" s="43">
        <v>1909.7030713211636</v>
      </c>
      <c r="F577" s="62">
        <f>+(Tabla146[[#This Row],[Costo]]/E560-1)*100</f>
        <v>0.17044991604602266</v>
      </c>
      <c r="G577" s="61">
        <f>(Tabla146[[#This Row],[Costo]]/E373-1)*100</f>
        <v>4.319324954035797</v>
      </c>
    </row>
    <row r="578" spans="1:7" x14ac:dyDescent="0.25">
      <c r="A578" s="39">
        <v>41548</v>
      </c>
      <c r="B578" s="37">
        <v>2013</v>
      </c>
      <c r="C578" s="37" t="s">
        <v>39</v>
      </c>
      <c r="D578" s="52" t="s">
        <v>17</v>
      </c>
      <c r="E578" s="43">
        <v>2410.0622902372925</v>
      </c>
      <c r="F578" s="62">
        <f>+(Tabla146[[#This Row],[Costo]]/E561-1)*100</f>
        <v>-0.44264857117208845</v>
      </c>
      <c r="G578" s="61">
        <f>(Tabla146[[#This Row],[Costo]]/E374-1)*100</f>
        <v>0.57459786260487533</v>
      </c>
    </row>
    <row r="579" spans="1:7" x14ac:dyDescent="0.25">
      <c r="A579" s="39">
        <v>41548</v>
      </c>
      <c r="B579" s="37">
        <v>2013</v>
      </c>
      <c r="C579" s="37" t="s">
        <v>39</v>
      </c>
      <c r="D579" s="52" t="s">
        <v>18</v>
      </c>
      <c r="E579" s="43">
        <v>1466.8283054149788</v>
      </c>
      <c r="F579" s="62">
        <f>+(Tabla146[[#This Row],[Costo]]/E562-1)*100</f>
        <v>0.45883435890339275</v>
      </c>
      <c r="G579" s="61">
        <f>(Tabla146[[#This Row],[Costo]]/E375-1)*100</f>
        <v>1.420578295510655</v>
      </c>
    </row>
    <row r="580" spans="1:7" x14ac:dyDescent="0.25">
      <c r="A580" s="39">
        <v>41548</v>
      </c>
      <c r="B580" s="37">
        <v>2013</v>
      </c>
      <c r="C580" s="37" t="s">
        <v>39</v>
      </c>
      <c r="D580" s="52" t="s">
        <v>19</v>
      </c>
      <c r="E580" s="43">
        <v>2462.9421630614647</v>
      </c>
      <c r="F580" s="62">
        <f>+(Tabla146[[#This Row],[Costo]]/E563-1)*100</f>
        <v>0.38276229171338993</v>
      </c>
      <c r="G580" s="61">
        <f>(Tabla146[[#This Row],[Costo]]/E376-1)*100</f>
        <v>1.1020453166741495</v>
      </c>
    </row>
    <row r="581" spans="1:7" x14ac:dyDescent="0.25">
      <c r="A581" s="39">
        <v>41579</v>
      </c>
      <c r="B581" s="37">
        <v>2013</v>
      </c>
      <c r="C581" s="37" t="s">
        <v>40</v>
      </c>
      <c r="D581" s="52" t="s">
        <v>3</v>
      </c>
      <c r="E581" s="43">
        <v>5002.390378684353</v>
      </c>
      <c r="F581" s="62">
        <f>+(Tabla146[[#This Row],[Costo]]/E564-1)*100</f>
        <v>0.27702472488133623</v>
      </c>
      <c r="G581" s="61">
        <f>(Tabla146[[#This Row],[Costo]]/E377-1)*100</f>
        <v>3.3705125545682835</v>
      </c>
    </row>
    <row r="582" spans="1:7" x14ac:dyDescent="0.25">
      <c r="A582" s="39">
        <v>41579</v>
      </c>
      <c r="B582" s="37">
        <v>2013</v>
      </c>
      <c r="C582" s="37" t="s">
        <v>40</v>
      </c>
      <c r="D582" s="52" t="s">
        <v>4</v>
      </c>
      <c r="E582" s="43">
        <v>3408.9968722548879</v>
      </c>
      <c r="F582" s="62">
        <f>+(Tabla146[[#This Row],[Costo]]/E565-1)*100</f>
        <v>-0.48270181581955285</v>
      </c>
      <c r="G582" s="61">
        <f>(Tabla146[[#This Row],[Costo]]/E378-1)*100</f>
        <v>1.5072144522375819</v>
      </c>
    </row>
    <row r="583" spans="1:7" x14ac:dyDescent="0.25">
      <c r="A583" s="39">
        <v>41579</v>
      </c>
      <c r="B583" s="37">
        <v>2013</v>
      </c>
      <c r="C583" s="37" t="s">
        <v>40</v>
      </c>
      <c r="D583" s="52" t="s">
        <v>5</v>
      </c>
      <c r="E583" s="43">
        <v>1274.5796619996431</v>
      </c>
      <c r="F583" s="62">
        <f>+(Tabla146[[#This Row],[Costo]]/E566-1)*100</f>
        <v>0.72310826573303011</v>
      </c>
      <c r="G583" s="61">
        <f>(Tabla146[[#This Row],[Costo]]/E379-1)*100</f>
        <v>2.6487607972279781</v>
      </c>
    </row>
    <row r="584" spans="1:7" x14ac:dyDescent="0.25">
      <c r="A584" s="39">
        <v>41579</v>
      </c>
      <c r="B584" s="37">
        <v>2013</v>
      </c>
      <c r="C584" s="37" t="s">
        <v>40</v>
      </c>
      <c r="D584" s="52" t="s">
        <v>6</v>
      </c>
      <c r="E584" s="43">
        <v>2714.3524407641025</v>
      </c>
      <c r="F584" s="62">
        <f>+(Tabla146[[#This Row],[Costo]]/E567-1)*100</f>
        <v>-0.55260446061590196</v>
      </c>
      <c r="G584" s="61">
        <f>(Tabla146[[#This Row],[Costo]]/E380-1)*100</f>
        <v>0.27125492300916765</v>
      </c>
    </row>
    <row r="585" spans="1:7" x14ac:dyDescent="0.25">
      <c r="A585" s="39">
        <v>41579</v>
      </c>
      <c r="B585" s="37">
        <v>2013</v>
      </c>
      <c r="C585" s="37" t="s">
        <v>40</v>
      </c>
      <c r="D585" s="52" t="s">
        <v>7</v>
      </c>
      <c r="E585" s="43">
        <v>1830.270197770662</v>
      </c>
      <c r="F585" s="62">
        <f>+(Tabla146[[#This Row],[Costo]]/E568-1)*100</f>
        <v>0.87121882064791212</v>
      </c>
      <c r="G585" s="61">
        <f>(Tabla146[[#This Row],[Costo]]/E381-1)*100</f>
        <v>4.8663909596998733</v>
      </c>
    </row>
    <row r="586" spans="1:7" x14ac:dyDescent="0.25">
      <c r="A586" s="39">
        <v>41579</v>
      </c>
      <c r="B586" s="37">
        <v>2013</v>
      </c>
      <c r="C586" s="37" t="s">
        <v>40</v>
      </c>
      <c r="D586" s="52" t="s">
        <v>8</v>
      </c>
      <c r="E586" s="43">
        <v>2882.5096980606613</v>
      </c>
      <c r="F586" s="62">
        <f>+(Tabla146[[#This Row],[Costo]]/E569-1)*100</f>
        <v>1.9370661662961641</v>
      </c>
      <c r="G586" s="61">
        <f>(Tabla146[[#This Row],[Costo]]/E382-1)*100</f>
        <v>4.0469147818541717</v>
      </c>
    </row>
    <row r="587" spans="1:7" x14ac:dyDescent="0.25">
      <c r="A587" s="39">
        <v>41579</v>
      </c>
      <c r="B587" s="37">
        <v>2013</v>
      </c>
      <c r="C587" s="37" t="s">
        <v>40</v>
      </c>
      <c r="D587" s="52" t="s">
        <v>9</v>
      </c>
      <c r="E587" s="43">
        <v>1147.257224270209</v>
      </c>
      <c r="F587" s="62">
        <f>+(Tabla146[[#This Row],[Costo]]/E570-1)*100</f>
        <v>-1.218629421871853</v>
      </c>
      <c r="G587" s="61">
        <f>(Tabla146[[#This Row],[Costo]]/E383-1)*100</f>
        <v>0.34242285063539324</v>
      </c>
    </row>
    <row r="588" spans="1:7" x14ac:dyDescent="0.25">
      <c r="A588" s="39">
        <v>41579</v>
      </c>
      <c r="B588" s="37">
        <v>2013</v>
      </c>
      <c r="C588" s="37" t="s">
        <v>40</v>
      </c>
      <c r="D588" s="52" t="s">
        <v>10</v>
      </c>
      <c r="E588" s="43">
        <v>3620.122095183191</v>
      </c>
      <c r="F588" s="62">
        <f>+(Tabla146[[#This Row],[Costo]]/E571-1)*100</f>
        <v>9.5596535319388831</v>
      </c>
      <c r="G588" s="61">
        <f>(Tabla146[[#This Row],[Costo]]/E384-1)*100</f>
        <v>24.364581680733856</v>
      </c>
    </row>
    <row r="589" spans="1:7" x14ac:dyDescent="0.25">
      <c r="A589" s="39">
        <v>41579</v>
      </c>
      <c r="B589" s="37">
        <v>2013</v>
      </c>
      <c r="C589" s="37" t="s">
        <v>40</v>
      </c>
      <c r="D589" s="52" t="s">
        <v>11</v>
      </c>
      <c r="E589" s="43">
        <v>1166.5066325328339</v>
      </c>
      <c r="F589" s="62">
        <f>+(Tabla146[[#This Row],[Costo]]/E572-1)*100</f>
        <v>-2.4142371829007137</v>
      </c>
      <c r="G589" s="61">
        <f>(Tabla146[[#This Row],[Costo]]/E385-1)*100</f>
        <v>7.7028953046885063</v>
      </c>
    </row>
    <row r="590" spans="1:7" x14ac:dyDescent="0.25">
      <c r="A590" s="39">
        <v>41579</v>
      </c>
      <c r="B590" s="37">
        <v>2013</v>
      </c>
      <c r="C590" s="37" t="s">
        <v>40</v>
      </c>
      <c r="D590" s="52" t="s">
        <v>12</v>
      </c>
      <c r="E590" s="43">
        <v>2102.6695691141899</v>
      </c>
      <c r="F590" s="62">
        <f>+(Tabla146[[#This Row],[Costo]]/E573-1)*100</f>
        <v>11.638984732197688</v>
      </c>
      <c r="G590" s="61">
        <f>(Tabla146[[#This Row],[Costo]]/E386-1)*100</f>
        <v>35.179554351472845</v>
      </c>
    </row>
    <row r="591" spans="1:7" x14ac:dyDescent="0.25">
      <c r="A591" s="39">
        <v>41579</v>
      </c>
      <c r="B591" s="37">
        <v>2013</v>
      </c>
      <c r="C591" s="37" t="s">
        <v>40</v>
      </c>
      <c r="D591" s="52" t="s">
        <v>13</v>
      </c>
      <c r="E591" s="43">
        <v>3567.7399158811559</v>
      </c>
      <c r="F591" s="62">
        <f>+(Tabla146[[#This Row],[Costo]]/E574-1)*100</f>
        <v>0.28735887768904789</v>
      </c>
      <c r="G591" s="61">
        <f>(Tabla146[[#This Row],[Costo]]/E387-1)*100</f>
        <v>1.979720424275544</v>
      </c>
    </row>
    <row r="592" spans="1:7" x14ac:dyDescent="0.25">
      <c r="A592" s="39">
        <v>41579</v>
      </c>
      <c r="B592" s="37">
        <v>2013</v>
      </c>
      <c r="C592" s="37" t="s">
        <v>40</v>
      </c>
      <c r="D592" s="52" t="s">
        <v>14</v>
      </c>
      <c r="E592" s="43">
        <v>4321.8056722257361</v>
      </c>
      <c r="F592" s="62">
        <f>+(Tabla146[[#This Row],[Costo]]/E575-1)*100</f>
        <v>1.0350849535911699E-2</v>
      </c>
      <c r="G592" s="61">
        <f>(Tabla146[[#This Row],[Costo]]/E388-1)*100</f>
        <v>-0.37411495660796268</v>
      </c>
    </row>
    <row r="593" spans="1:7" x14ac:dyDescent="0.25">
      <c r="A593" s="39">
        <v>41579</v>
      </c>
      <c r="B593" s="37">
        <v>2013</v>
      </c>
      <c r="C593" s="37" t="s">
        <v>40</v>
      </c>
      <c r="D593" s="52" t="s">
        <v>15</v>
      </c>
      <c r="E593" s="43">
        <v>2103.5003394766263</v>
      </c>
      <c r="F593" s="62">
        <f>+(Tabla146[[#This Row],[Costo]]/E576-1)*100</f>
        <v>0.1361606673471627</v>
      </c>
      <c r="G593" s="61">
        <f>(Tabla146[[#This Row],[Costo]]/E389-1)*100</f>
        <v>4.2358048859206798</v>
      </c>
    </row>
    <row r="594" spans="1:7" x14ac:dyDescent="0.25">
      <c r="A594" s="39">
        <v>41579</v>
      </c>
      <c r="B594" s="37">
        <v>2013</v>
      </c>
      <c r="C594" s="37" t="s">
        <v>40</v>
      </c>
      <c r="D594" s="52" t="s">
        <v>16</v>
      </c>
      <c r="E594" s="43">
        <v>1956.4331617256696</v>
      </c>
      <c r="F594" s="62">
        <f>+(Tabla146[[#This Row],[Costo]]/E577-1)*100</f>
        <v>2.4469819997816389</v>
      </c>
      <c r="G594" s="61">
        <f>(Tabla146[[#This Row],[Costo]]/E390-1)*100</f>
        <v>3.4517141530027162</v>
      </c>
    </row>
    <row r="595" spans="1:7" x14ac:dyDescent="0.25">
      <c r="A595" s="39">
        <v>41579</v>
      </c>
      <c r="B595" s="37">
        <v>2013</v>
      </c>
      <c r="C595" s="37" t="s">
        <v>40</v>
      </c>
      <c r="D595" s="52" t="s">
        <v>17</v>
      </c>
      <c r="E595" s="43">
        <v>2396.3224661537379</v>
      </c>
      <c r="F595" s="62">
        <f>+(Tabla146[[#This Row],[Costo]]/E578-1)*100</f>
        <v>-0.57010244669658539</v>
      </c>
      <c r="G595" s="61">
        <f>(Tabla146[[#This Row],[Costo]]/E391-1)*100</f>
        <v>-0.73475917242467048</v>
      </c>
    </row>
    <row r="596" spans="1:7" x14ac:dyDescent="0.25">
      <c r="A596" s="39">
        <v>41579</v>
      </c>
      <c r="B596" s="37">
        <v>2013</v>
      </c>
      <c r="C596" s="37" t="s">
        <v>40</v>
      </c>
      <c r="D596" s="52" t="s">
        <v>18</v>
      </c>
      <c r="E596" s="43">
        <v>1448.4497727626679</v>
      </c>
      <c r="F596" s="62">
        <f>+(Tabla146[[#This Row],[Costo]]/E579-1)*100</f>
        <v>-1.252943687033059</v>
      </c>
      <c r="G596" s="61">
        <f>(Tabla146[[#This Row],[Costo]]/E392-1)*100</f>
        <v>0.62694348134508804</v>
      </c>
    </row>
    <row r="597" spans="1:7" x14ac:dyDescent="0.25">
      <c r="A597" s="39">
        <v>41579</v>
      </c>
      <c r="B597" s="37">
        <v>2013</v>
      </c>
      <c r="C597" s="37" t="s">
        <v>40</v>
      </c>
      <c r="D597" s="52" t="s">
        <v>19</v>
      </c>
      <c r="E597" s="43">
        <v>2477.5005809245986</v>
      </c>
      <c r="F597" s="62">
        <f>+(Tabla146[[#This Row],[Costo]]/E580-1)*100</f>
        <v>0.59109864947204382</v>
      </c>
      <c r="G597" s="61">
        <f>(Tabla146[[#This Row],[Costo]]/E393-1)*100</f>
        <v>1.7235982514027359</v>
      </c>
    </row>
    <row r="598" spans="1:7" x14ac:dyDescent="0.25">
      <c r="A598" s="39">
        <v>41609</v>
      </c>
      <c r="B598" s="37">
        <v>2013</v>
      </c>
      <c r="C598" s="37" t="s">
        <v>41</v>
      </c>
      <c r="D598" s="52" t="s">
        <v>3</v>
      </c>
      <c r="E598" s="43">
        <v>5039.0602519128443</v>
      </c>
      <c r="F598" s="62">
        <f>+(Tabla146[[#This Row],[Costo]]/E581-1)*100</f>
        <v>0.73304701257912441</v>
      </c>
      <c r="G598" s="61">
        <f>(Tabla146[[#This Row],[Costo]]/E394-1)*100</f>
        <v>3.0649289160579185</v>
      </c>
    </row>
    <row r="599" spans="1:7" x14ac:dyDescent="0.25">
      <c r="A599" s="39">
        <v>41609</v>
      </c>
      <c r="B599" s="37">
        <v>2013</v>
      </c>
      <c r="C599" s="37" t="s">
        <v>41</v>
      </c>
      <c r="D599" s="52" t="s">
        <v>4</v>
      </c>
      <c r="E599" s="43">
        <v>3456.2388982745961</v>
      </c>
      <c r="F599" s="62">
        <f>+(Tabla146[[#This Row],[Costo]]/E582-1)*100</f>
        <v>1.3858043227965799</v>
      </c>
      <c r="G599" s="61">
        <f>(Tabla146[[#This Row],[Costo]]/E395-1)*100</f>
        <v>2.4182281290458185</v>
      </c>
    </row>
    <row r="600" spans="1:7" x14ac:dyDescent="0.25">
      <c r="A600" s="39">
        <v>41609</v>
      </c>
      <c r="B600" s="37">
        <v>2013</v>
      </c>
      <c r="C600" s="37" t="s">
        <v>41</v>
      </c>
      <c r="D600" s="52" t="s">
        <v>5</v>
      </c>
      <c r="E600" s="43">
        <v>1286.7910083291483</v>
      </c>
      <c r="F600" s="62">
        <f>+(Tabla146[[#This Row],[Costo]]/E583-1)*100</f>
        <v>0.95806850631425799</v>
      </c>
      <c r="G600" s="61">
        <f>(Tabla146[[#This Row],[Costo]]/E396-1)*100</f>
        <v>3.2900418909171059</v>
      </c>
    </row>
    <row r="601" spans="1:7" x14ac:dyDescent="0.25">
      <c r="A601" s="39">
        <v>41609</v>
      </c>
      <c r="B601" s="37">
        <v>2013</v>
      </c>
      <c r="C601" s="37" t="s">
        <v>41</v>
      </c>
      <c r="D601" s="52" t="s">
        <v>6</v>
      </c>
      <c r="E601" s="43">
        <v>2674.7548681629723</v>
      </c>
      <c r="F601" s="62">
        <f>+(Tabla146[[#This Row],[Costo]]/E584-1)*100</f>
        <v>-1.4588220750722858</v>
      </c>
      <c r="G601" s="61">
        <f>(Tabla146[[#This Row],[Costo]]/E397-1)*100</f>
        <v>-1.8399780632369023</v>
      </c>
    </row>
    <row r="602" spans="1:7" x14ac:dyDescent="0.25">
      <c r="A602" s="39">
        <v>41609</v>
      </c>
      <c r="B602" s="37">
        <v>2013</v>
      </c>
      <c r="C602" s="37" t="s">
        <v>41</v>
      </c>
      <c r="D602" s="52" t="s">
        <v>7</v>
      </c>
      <c r="E602" s="43">
        <v>1837.3749062072179</v>
      </c>
      <c r="F602" s="62">
        <f>+(Tabla146[[#This Row],[Costo]]/E585-1)*100</f>
        <v>0.38817811955904613</v>
      </c>
      <c r="G602" s="61">
        <f>(Tabla146[[#This Row],[Costo]]/E398-1)*100</f>
        <v>4.4393079315682149</v>
      </c>
    </row>
    <row r="603" spans="1:7" x14ac:dyDescent="0.25">
      <c r="A603" s="39">
        <v>41609</v>
      </c>
      <c r="B603" s="37">
        <v>2013</v>
      </c>
      <c r="C603" s="37" t="s">
        <v>41</v>
      </c>
      <c r="D603" s="52" t="s">
        <v>8</v>
      </c>
      <c r="E603" s="43">
        <v>2914.248316321793</v>
      </c>
      <c r="F603" s="62">
        <f>+(Tabla146[[#This Row],[Costo]]/E586-1)*100</f>
        <v>1.101075853534339</v>
      </c>
      <c r="G603" s="61">
        <f>(Tabla146[[#This Row],[Costo]]/E399-1)*100</f>
        <v>7.2657531034273415</v>
      </c>
    </row>
    <row r="604" spans="1:7" x14ac:dyDescent="0.25">
      <c r="A604" s="39">
        <v>41609</v>
      </c>
      <c r="B604" s="37">
        <v>2013</v>
      </c>
      <c r="C604" s="37" t="s">
        <v>41</v>
      </c>
      <c r="D604" s="52" t="s">
        <v>9</v>
      </c>
      <c r="E604" s="43">
        <v>1155.2295194690241</v>
      </c>
      <c r="F604" s="62">
        <f>+(Tabla146[[#This Row],[Costo]]/E587-1)*100</f>
        <v>0.69490041380095846</v>
      </c>
      <c r="G604" s="61">
        <f>(Tabla146[[#This Row],[Costo]]/E400-1)*100</f>
        <v>-2.0347875217800571</v>
      </c>
    </row>
    <row r="605" spans="1:7" x14ac:dyDescent="0.25">
      <c r="A605" s="39">
        <v>41609</v>
      </c>
      <c r="B605" s="37">
        <v>2013</v>
      </c>
      <c r="C605" s="37" t="s">
        <v>41</v>
      </c>
      <c r="D605" s="52" t="s">
        <v>10</v>
      </c>
      <c r="E605" s="43">
        <v>3485.0537979945766</v>
      </c>
      <c r="F605" s="62">
        <f>+(Tabla146[[#This Row],[Costo]]/E588-1)*100</f>
        <v>-3.7310425902024602</v>
      </c>
      <c r="G605" s="61">
        <f>(Tabla146[[#This Row],[Costo]]/E401-1)*100</f>
        <v>4.12152475357217</v>
      </c>
    </row>
    <row r="606" spans="1:7" x14ac:dyDescent="0.25">
      <c r="A606" s="39">
        <v>41609</v>
      </c>
      <c r="B606" s="37">
        <v>2013</v>
      </c>
      <c r="C606" s="37" t="s">
        <v>41</v>
      </c>
      <c r="D606" s="52" t="s">
        <v>11</v>
      </c>
      <c r="E606" s="43">
        <v>1174.0515561662178</v>
      </c>
      <c r="F606" s="62">
        <f>+(Tabla146[[#This Row],[Costo]]/E589-1)*100</f>
        <v>0.64679646244287792</v>
      </c>
      <c r="G606" s="61">
        <f>(Tabla146[[#This Row],[Costo]]/E402-1)*100</f>
        <v>5.6991723328654764</v>
      </c>
    </row>
    <row r="607" spans="1:7" x14ac:dyDescent="0.25">
      <c r="A607" s="39">
        <v>41609</v>
      </c>
      <c r="B607" s="37">
        <v>2013</v>
      </c>
      <c r="C607" s="37" t="s">
        <v>41</v>
      </c>
      <c r="D607" s="52" t="s">
        <v>12</v>
      </c>
      <c r="E607" s="43">
        <v>2122.8268449244356</v>
      </c>
      <c r="F607" s="62">
        <f>+(Tabla146[[#This Row],[Costo]]/E590-1)*100</f>
        <v>0.9586516163230252</v>
      </c>
      <c r="G607" s="61">
        <f>(Tabla146[[#This Row],[Costo]]/E403-1)*100</f>
        <v>27.511841484703446</v>
      </c>
    </row>
    <row r="608" spans="1:7" x14ac:dyDescent="0.25">
      <c r="A608" s="39">
        <v>41609</v>
      </c>
      <c r="B608" s="37">
        <v>2013</v>
      </c>
      <c r="C608" s="37" t="s">
        <v>41</v>
      </c>
      <c r="D608" s="52" t="s">
        <v>13</v>
      </c>
      <c r="E608" s="43">
        <v>3566.1666593508626</v>
      </c>
      <c r="F608" s="62">
        <f>+(Tabla146[[#This Row],[Costo]]/E591-1)*100</f>
        <v>-4.4096726986464496E-2</v>
      </c>
      <c r="G608" s="61">
        <f>(Tabla146[[#This Row],[Costo]]/E404-1)*100</f>
        <v>1.47100674408982</v>
      </c>
    </row>
    <row r="609" spans="1:7" x14ac:dyDescent="0.25">
      <c r="A609" s="39">
        <v>41609</v>
      </c>
      <c r="B609" s="37">
        <v>2013</v>
      </c>
      <c r="C609" s="37" t="s">
        <v>41</v>
      </c>
      <c r="D609" s="52" t="s">
        <v>14</v>
      </c>
      <c r="E609" s="43">
        <v>4333.1915603928801</v>
      </c>
      <c r="F609" s="62">
        <f>+(Tabla146[[#This Row],[Costo]]/E592-1)*100</f>
        <v>0.26345210846281386</v>
      </c>
      <c r="G609" s="61">
        <f>(Tabla146[[#This Row],[Costo]]/E405-1)*100</f>
        <v>0.38950461857127916</v>
      </c>
    </row>
    <row r="610" spans="1:7" x14ac:dyDescent="0.25">
      <c r="A610" s="39">
        <v>41609</v>
      </c>
      <c r="B610" s="37">
        <v>2013</v>
      </c>
      <c r="C610" s="37" t="s">
        <v>41</v>
      </c>
      <c r="D610" s="52" t="s">
        <v>15</v>
      </c>
      <c r="E610" s="43">
        <v>2114.551111289843</v>
      </c>
      <c r="F610" s="62">
        <f>+(Tabla146[[#This Row],[Costo]]/E593-1)*100</f>
        <v>0.52535155834423364</v>
      </c>
      <c r="G610" s="61">
        <f>(Tabla146[[#This Row],[Costo]]/E406-1)*100</f>
        <v>4.1508051018316783</v>
      </c>
    </row>
    <row r="611" spans="1:7" x14ac:dyDescent="0.25">
      <c r="A611" s="39">
        <v>41609</v>
      </c>
      <c r="B611" s="37">
        <v>2013</v>
      </c>
      <c r="C611" s="37" t="s">
        <v>41</v>
      </c>
      <c r="D611" s="52" t="s">
        <v>16</v>
      </c>
      <c r="E611" s="43">
        <v>2026.0054877015436</v>
      </c>
      <c r="F611" s="62">
        <f>+(Tabla146[[#This Row],[Costo]]/E594-1)*100</f>
        <v>3.5560798772449775</v>
      </c>
      <c r="G611" s="61">
        <f>(Tabla146[[#This Row],[Costo]]/E407-1)*100</f>
        <v>4.2927125339747851</v>
      </c>
    </row>
    <row r="612" spans="1:7" x14ac:dyDescent="0.25">
      <c r="A612" s="39">
        <v>41609</v>
      </c>
      <c r="B612" s="37">
        <v>2013</v>
      </c>
      <c r="C612" s="37" t="s">
        <v>41</v>
      </c>
      <c r="D612" s="52" t="s">
        <v>17</v>
      </c>
      <c r="E612" s="43">
        <v>2395.204186921058</v>
      </c>
      <c r="F612" s="62">
        <f>+(Tabla146[[#This Row],[Costo]]/E595-1)*100</f>
        <v>-4.6666475337719948E-2</v>
      </c>
      <c r="G612" s="61">
        <f>(Tabla146[[#This Row],[Costo]]/E408-1)*100</f>
        <v>-0.80225301076483069</v>
      </c>
    </row>
    <row r="613" spans="1:7" x14ac:dyDescent="0.25">
      <c r="A613" s="39">
        <v>41609</v>
      </c>
      <c r="B613" s="37">
        <v>2013</v>
      </c>
      <c r="C613" s="37" t="s">
        <v>41</v>
      </c>
      <c r="D613" s="52" t="s">
        <v>18</v>
      </c>
      <c r="E613" s="43">
        <v>1432.6956191046306</v>
      </c>
      <c r="F613" s="62">
        <f>+(Tabla146[[#This Row],[Costo]]/E596-1)*100</f>
        <v>-1.0876561931442708</v>
      </c>
      <c r="G613" s="61">
        <f>(Tabla146[[#This Row],[Costo]]/E409-1)*100</f>
        <v>0.20100422464861545</v>
      </c>
    </row>
    <row r="614" spans="1:7" x14ac:dyDescent="0.25">
      <c r="A614" s="39">
        <v>41609</v>
      </c>
      <c r="B614" s="37">
        <v>2013</v>
      </c>
      <c r="C614" s="37" t="s">
        <v>41</v>
      </c>
      <c r="D614" s="52" t="s">
        <v>19</v>
      </c>
      <c r="E614" s="43">
        <v>2454.7137946918101</v>
      </c>
      <c r="F614" s="62">
        <f>+(Tabla146[[#This Row],[Costo]]/E597-1)*100</f>
        <v>-0.91974897637701059</v>
      </c>
      <c r="G614" s="61">
        <f>(Tabla146[[#This Row],[Costo]]/E410-1)*100</f>
        <v>1.6113891094198918</v>
      </c>
    </row>
    <row r="615" spans="1:7" x14ac:dyDescent="0.25">
      <c r="A615" s="39">
        <v>41640</v>
      </c>
      <c r="B615" s="37">
        <v>2014</v>
      </c>
      <c r="C615" s="37" t="s">
        <v>30</v>
      </c>
      <c r="D615" s="52" t="s">
        <v>3</v>
      </c>
      <c r="E615" s="43">
        <v>5058.7196092991508</v>
      </c>
      <c r="F615" s="62">
        <f>+(Tabla146[[#This Row],[Costo]]/E598-1)*100</f>
        <v>0.39013935939431477</v>
      </c>
      <c r="G615" s="61">
        <f>(Tabla146[[#This Row],[Costo]]/E411-1)*100</f>
        <v>2.9079344780997829</v>
      </c>
    </row>
    <row r="616" spans="1:7" x14ac:dyDescent="0.25">
      <c r="A616" s="39">
        <v>41640</v>
      </c>
      <c r="B616" s="37">
        <v>2014</v>
      </c>
      <c r="C616" s="37" t="s">
        <v>30</v>
      </c>
      <c r="D616" s="52" t="s">
        <v>4</v>
      </c>
      <c r="E616" s="43">
        <v>3495.1946627208281</v>
      </c>
      <c r="F616" s="62">
        <f>+(Tabla146[[#This Row],[Costo]]/E599-1)*100</f>
        <v>1.1271143457612043</v>
      </c>
      <c r="G616" s="61">
        <f>(Tabla146[[#This Row],[Costo]]/E412-1)*100</f>
        <v>3.0449241899268342</v>
      </c>
    </row>
    <row r="617" spans="1:7" x14ac:dyDescent="0.25">
      <c r="A617" s="39">
        <v>41640</v>
      </c>
      <c r="B617" s="37">
        <v>2014</v>
      </c>
      <c r="C617" s="37" t="s">
        <v>30</v>
      </c>
      <c r="D617" s="52" t="s">
        <v>5</v>
      </c>
      <c r="E617" s="43">
        <v>1299.7380707708696</v>
      </c>
      <c r="F617" s="62">
        <f>+(Tabla146[[#This Row],[Costo]]/E600-1)*100</f>
        <v>1.0061511432639447</v>
      </c>
      <c r="G617" s="61">
        <f>(Tabla146[[#This Row],[Costo]]/E413-1)*100</f>
        <v>3.7484200582998506</v>
      </c>
    </row>
    <row r="618" spans="1:7" x14ac:dyDescent="0.25">
      <c r="A618" s="39">
        <v>41640</v>
      </c>
      <c r="B618" s="37">
        <v>2014</v>
      </c>
      <c r="C618" s="37" t="s">
        <v>30</v>
      </c>
      <c r="D618" s="52" t="s">
        <v>6</v>
      </c>
      <c r="E618" s="43">
        <v>2694.7379561680909</v>
      </c>
      <c r="F618" s="62">
        <f>+(Tabla146[[#This Row],[Costo]]/E601-1)*100</f>
        <v>0.74709979007694383</v>
      </c>
      <c r="G618" s="61">
        <f>(Tabla146[[#This Row],[Costo]]/E414-1)*100</f>
        <v>-0.6218198785099438</v>
      </c>
    </row>
    <row r="619" spans="1:7" x14ac:dyDescent="0.25">
      <c r="A619" s="39">
        <v>41640</v>
      </c>
      <c r="B619" s="37">
        <v>2014</v>
      </c>
      <c r="C619" s="37" t="s">
        <v>30</v>
      </c>
      <c r="D619" s="52" t="s">
        <v>7</v>
      </c>
      <c r="E619" s="43">
        <v>1837.3200330563136</v>
      </c>
      <c r="F619" s="62">
        <f>+(Tabla146[[#This Row],[Costo]]/E602-1)*100</f>
        <v>-2.9864972422855018E-3</v>
      </c>
      <c r="G619" s="61">
        <f>(Tabla146[[#This Row],[Costo]]/E415-1)*100</f>
        <v>4.0258371039852303</v>
      </c>
    </row>
    <row r="620" spans="1:7" x14ac:dyDescent="0.25">
      <c r="A620" s="39">
        <v>41640</v>
      </c>
      <c r="B620" s="37">
        <v>2014</v>
      </c>
      <c r="C620" s="37" t="s">
        <v>30</v>
      </c>
      <c r="D620" s="52" t="s">
        <v>8</v>
      </c>
      <c r="E620" s="43">
        <v>2919.3304928734287</v>
      </c>
      <c r="F620" s="62">
        <f>+(Tabla146[[#This Row],[Costo]]/E603-1)*100</f>
        <v>0.17439064897701861</v>
      </c>
      <c r="G620" s="61">
        <f>(Tabla146[[#This Row],[Costo]]/E416-1)*100</f>
        <v>5.4882970615603544</v>
      </c>
    </row>
    <row r="621" spans="1:7" x14ac:dyDescent="0.25">
      <c r="A621" s="39">
        <v>41640</v>
      </c>
      <c r="B621" s="37">
        <v>2014</v>
      </c>
      <c r="C621" s="37" t="s">
        <v>30</v>
      </c>
      <c r="D621" s="52" t="s">
        <v>9</v>
      </c>
      <c r="E621" s="43">
        <v>1155.3585543371341</v>
      </c>
      <c r="F621" s="62">
        <f>+(Tabla146[[#This Row],[Costo]]/E604-1)*100</f>
        <v>1.1169630444451961E-2</v>
      </c>
      <c r="G621" s="61">
        <f>(Tabla146[[#This Row],[Costo]]/E417-1)*100</f>
        <v>-2.70974848580251</v>
      </c>
    </row>
    <row r="622" spans="1:7" x14ac:dyDescent="0.25">
      <c r="A622" s="39">
        <v>41640</v>
      </c>
      <c r="B622" s="37">
        <v>2014</v>
      </c>
      <c r="C622" s="37" t="s">
        <v>30</v>
      </c>
      <c r="D622" s="52" t="s">
        <v>10</v>
      </c>
      <c r="E622" s="43">
        <v>3425.0648930540774</v>
      </c>
      <c r="F622" s="62">
        <f>+(Tabla146[[#This Row],[Costo]]/E605-1)*100</f>
        <v>-1.7213193373089131</v>
      </c>
      <c r="G622" s="61">
        <f>(Tabla146[[#This Row],[Costo]]/E418-1)*100</f>
        <v>-1.2547543660060723</v>
      </c>
    </row>
    <row r="623" spans="1:7" x14ac:dyDescent="0.25">
      <c r="A623" s="39">
        <v>41640</v>
      </c>
      <c r="B623" s="37">
        <v>2014</v>
      </c>
      <c r="C623" s="37" t="s">
        <v>30</v>
      </c>
      <c r="D623" s="52" t="s">
        <v>11</v>
      </c>
      <c r="E623" s="43">
        <v>1183.9296757001996</v>
      </c>
      <c r="F623" s="62">
        <f>+(Tabla146[[#This Row],[Costo]]/E606-1)*100</f>
        <v>0.84137016659115993</v>
      </c>
      <c r="G623" s="61">
        <f>(Tabla146[[#This Row],[Costo]]/E419-1)*100</f>
        <v>5.7577711019257904</v>
      </c>
    </row>
    <row r="624" spans="1:7" x14ac:dyDescent="0.25">
      <c r="A624" s="39">
        <v>41640</v>
      </c>
      <c r="B624" s="37">
        <v>2014</v>
      </c>
      <c r="C624" s="37" t="s">
        <v>30</v>
      </c>
      <c r="D624" s="52" t="s">
        <v>12</v>
      </c>
      <c r="E624" s="43">
        <v>2072.1158415157715</v>
      </c>
      <c r="F624" s="62">
        <f>+(Tabla146[[#This Row],[Costo]]/E607-1)*100</f>
        <v>-2.3888431376261954</v>
      </c>
      <c r="G624" s="61">
        <f>(Tabla146[[#This Row],[Costo]]/E420-1)*100</f>
        <v>12.787858028649634</v>
      </c>
    </row>
    <row r="625" spans="1:7" x14ac:dyDescent="0.25">
      <c r="A625" s="39">
        <v>41640</v>
      </c>
      <c r="B625" s="37">
        <v>2014</v>
      </c>
      <c r="C625" s="37" t="s">
        <v>30</v>
      </c>
      <c r="D625" s="52" t="s">
        <v>13</v>
      </c>
      <c r="E625" s="43">
        <v>3560.1553362035138</v>
      </c>
      <c r="F625" s="62">
        <f>+(Tabla146[[#This Row],[Costo]]/E608-1)*100</f>
        <v>-0.1685654014959348</v>
      </c>
      <c r="G625" s="61">
        <f>(Tabla146[[#This Row],[Costo]]/E421-1)*100</f>
        <v>1.4163721522589601</v>
      </c>
    </row>
    <row r="626" spans="1:7" x14ac:dyDescent="0.25">
      <c r="A626" s="39">
        <v>41640</v>
      </c>
      <c r="B626" s="37">
        <v>2014</v>
      </c>
      <c r="C626" s="37" t="s">
        <v>30</v>
      </c>
      <c r="D626" s="52" t="s">
        <v>14</v>
      </c>
      <c r="E626" s="43">
        <v>4355.918129327225</v>
      </c>
      <c r="F626" s="62">
        <f>+(Tabla146[[#This Row],[Costo]]/E609-1)*100</f>
        <v>0.52447644230813051</v>
      </c>
      <c r="G626" s="61">
        <f>(Tabla146[[#This Row],[Costo]]/E422-1)*100</f>
        <v>0.32668491647396269</v>
      </c>
    </row>
    <row r="627" spans="1:7" x14ac:dyDescent="0.25">
      <c r="A627" s="39">
        <v>41640</v>
      </c>
      <c r="B627" s="37">
        <v>2014</v>
      </c>
      <c r="C627" s="37" t="s">
        <v>30</v>
      </c>
      <c r="D627" s="52" t="s">
        <v>15</v>
      </c>
      <c r="E627" s="43">
        <v>2137.2407428175725</v>
      </c>
      <c r="F627" s="62">
        <f>+(Tabla146[[#This Row],[Costo]]/E610-1)*100</f>
        <v>1.0730235559966772</v>
      </c>
      <c r="G627" s="61">
        <f>(Tabla146[[#This Row],[Costo]]/E423-1)*100</f>
        <v>4.4004217268350798</v>
      </c>
    </row>
    <row r="628" spans="1:7" x14ac:dyDescent="0.25">
      <c r="A628" s="39">
        <v>41640</v>
      </c>
      <c r="B628" s="37">
        <v>2014</v>
      </c>
      <c r="C628" s="37" t="s">
        <v>30</v>
      </c>
      <c r="D628" s="52" t="s">
        <v>16</v>
      </c>
      <c r="E628" s="43">
        <v>1929.5146940651239</v>
      </c>
      <c r="F628" s="62">
        <f>+(Tabla146[[#This Row],[Costo]]/E611-1)*100</f>
        <v>-4.7626126494793581</v>
      </c>
      <c r="G628" s="61">
        <f>(Tabla146[[#This Row],[Costo]]/E424-1)*100</f>
        <v>0.87737118651241008</v>
      </c>
    </row>
    <row r="629" spans="1:7" x14ac:dyDescent="0.25">
      <c r="A629" s="39">
        <v>41640</v>
      </c>
      <c r="B629" s="37">
        <v>2014</v>
      </c>
      <c r="C629" s="37" t="s">
        <v>30</v>
      </c>
      <c r="D629" s="52" t="s">
        <v>17</v>
      </c>
      <c r="E629" s="43">
        <v>2404.7779832004253</v>
      </c>
      <c r="F629" s="62">
        <f>+(Tabla146[[#This Row],[Costo]]/E612-1)*100</f>
        <v>0.39970689478769916</v>
      </c>
      <c r="G629" s="61">
        <f>(Tabla146[[#This Row],[Costo]]/E425-1)*100</f>
        <v>0.47073005134141699</v>
      </c>
    </row>
    <row r="630" spans="1:7" x14ac:dyDescent="0.25">
      <c r="A630" s="39">
        <v>41640</v>
      </c>
      <c r="B630" s="37">
        <v>2014</v>
      </c>
      <c r="C630" s="37" t="s">
        <v>30</v>
      </c>
      <c r="D630" s="52" t="s">
        <v>18</v>
      </c>
      <c r="E630" s="43">
        <v>1434.3715604684121</v>
      </c>
      <c r="F630" s="62">
        <f>+(Tabla146[[#This Row],[Costo]]/E613-1)*100</f>
        <v>0.1169781872320419</v>
      </c>
      <c r="G630" s="61">
        <f>(Tabla146[[#This Row],[Costo]]/E426-1)*100</f>
        <v>-0.10945225712014617</v>
      </c>
    </row>
    <row r="631" spans="1:7" x14ac:dyDescent="0.25">
      <c r="A631" s="39">
        <v>41640</v>
      </c>
      <c r="B631" s="37">
        <v>2014</v>
      </c>
      <c r="C631" s="37" t="s">
        <v>30</v>
      </c>
      <c r="D631" s="52" t="s">
        <v>19</v>
      </c>
      <c r="E631" s="43">
        <v>2462.9407869967727</v>
      </c>
      <c r="F631" s="62">
        <f>+(Tabla146[[#This Row],[Costo]]/E614-1)*100</f>
        <v>0.33515077491939049</v>
      </c>
      <c r="G631" s="61">
        <f>(Tabla146[[#This Row],[Costo]]/E427-1)*100</f>
        <v>1.2325248923126253</v>
      </c>
    </row>
    <row r="632" spans="1:7" x14ac:dyDescent="0.25">
      <c r="A632" s="39">
        <v>41671</v>
      </c>
      <c r="B632" s="37">
        <v>2014</v>
      </c>
      <c r="C632" s="37" t="s">
        <v>31</v>
      </c>
      <c r="D632" s="52" t="s">
        <v>3</v>
      </c>
      <c r="E632" s="43">
        <v>5054.2104784745352</v>
      </c>
      <c r="F632" s="62">
        <f>+(Tabla146[[#This Row],[Costo]]/E615-1)*100</f>
        <v>-8.9135812475682474E-2</v>
      </c>
      <c r="G632" s="61">
        <f>(Tabla146[[#This Row],[Costo]]/E428-1)*100</f>
        <v>2.4030762193346877</v>
      </c>
    </row>
    <row r="633" spans="1:7" x14ac:dyDescent="0.25">
      <c r="A633" s="39">
        <v>41671</v>
      </c>
      <c r="B633" s="37">
        <v>2014</v>
      </c>
      <c r="C633" s="37" t="s">
        <v>31</v>
      </c>
      <c r="D633" s="52" t="s">
        <v>4</v>
      </c>
      <c r="E633" s="43">
        <v>3449.5427514652315</v>
      </c>
      <c r="F633" s="62">
        <f>+(Tabla146[[#This Row],[Costo]]/E616-1)*100</f>
        <v>-1.3061335822726061</v>
      </c>
      <c r="G633" s="61">
        <f>(Tabla146[[#This Row],[Costo]]/E429-1)*100</f>
        <v>2.089267721040966</v>
      </c>
    </row>
    <row r="634" spans="1:7" x14ac:dyDescent="0.25">
      <c r="A634" s="39">
        <v>41671</v>
      </c>
      <c r="B634" s="37">
        <v>2014</v>
      </c>
      <c r="C634" s="37" t="s">
        <v>31</v>
      </c>
      <c r="D634" s="52" t="s">
        <v>5</v>
      </c>
      <c r="E634" s="43">
        <v>1290.8856203997184</v>
      </c>
      <c r="F634" s="62">
        <f>+(Tabla146[[#This Row],[Costo]]/E617-1)*100</f>
        <v>-0.68109495060807435</v>
      </c>
      <c r="G634" s="61">
        <f>(Tabla146[[#This Row],[Costo]]/E430-1)*100</f>
        <v>3.2391805609619517</v>
      </c>
    </row>
    <row r="635" spans="1:7" x14ac:dyDescent="0.25">
      <c r="A635" s="39">
        <v>41671</v>
      </c>
      <c r="B635" s="37">
        <v>2014</v>
      </c>
      <c r="C635" s="37" t="s">
        <v>31</v>
      </c>
      <c r="D635" s="52" t="s">
        <v>6</v>
      </c>
      <c r="E635" s="43">
        <v>2675.6981409444161</v>
      </c>
      <c r="F635" s="62">
        <f>+(Tabla146[[#This Row],[Costo]]/E618-1)*100</f>
        <v>-0.70655535096070254</v>
      </c>
      <c r="G635" s="61">
        <f>(Tabla146[[#This Row],[Costo]]/E431-1)*100</f>
        <v>-8.1521898539183013E-2</v>
      </c>
    </row>
    <row r="636" spans="1:7" x14ac:dyDescent="0.25">
      <c r="A636" s="39">
        <v>41671</v>
      </c>
      <c r="B636" s="37">
        <v>2014</v>
      </c>
      <c r="C636" s="37" t="s">
        <v>31</v>
      </c>
      <c r="D636" s="52" t="s">
        <v>7</v>
      </c>
      <c r="E636" s="43">
        <v>1836.8840025483673</v>
      </c>
      <c r="F636" s="62">
        <f>+(Tabla146[[#This Row],[Costo]]/E619-1)*100</f>
        <v>-2.3731875781107803E-2</v>
      </c>
      <c r="G636" s="61">
        <f>(Tabla146[[#This Row],[Costo]]/E432-1)*100</f>
        <v>4.4647432238573481</v>
      </c>
    </row>
    <row r="637" spans="1:7" x14ac:dyDescent="0.25">
      <c r="A637" s="39">
        <v>41671</v>
      </c>
      <c r="B637" s="37">
        <v>2014</v>
      </c>
      <c r="C637" s="37" t="s">
        <v>31</v>
      </c>
      <c r="D637" s="52" t="s">
        <v>8</v>
      </c>
      <c r="E637" s="43">
        <v>2904.680270738108</v>
      </c>
      <c r="F637" s="62">
        <f>+(Tabla146[[#This Row],[Costo]]/E620-1)*100</f>
        <v>-0.50183499850682267</v>
      </c>
      <c r="G637" s="61">
        <f>(Tabla146[[#This Row],[Costo]]/E433-1)*100</f>
        <v>5.8817782532940344</v>
      </c>
    </row>
    <row r="638" spans="1:7" x14ac:dyDescent="0.25">
      <c r="A638" s="39">
        <v>41671</v>
      </c>
      <c r="B638" s="37">
        <v>2014</v>
      </c>
      <c r="C638" s="37" t="s">
        <v>31</v>
      </c>
      <c r="D638" s="52" t="s">
        <v>9</v>
      </c>
      <c r="E638" s="43">
        <v>1164.2140705856427</v>
      </c>
      <c r="F638" s="62">
        <f>+(Tabla146[[#This Row],[Costo]]/E621-1)*100</f>
        <v>0.76647342206153102</v>
      </c>
      <c r="G638" s="61">
        <f>(Tabla146[[#This Row],[Costo]]/E434-1)*100</f>
        <v>-0.16027830499351081</v>
      </c>
    </row>
    <row r="639" spans="1:7" x14ac:dyDescent="0.25">
      <c r="A639" s="39">
        <v>41671</v>
      </c>
      <c r="B639" s="37">
        <v>2014</v>
      </c>
      <c r="C639" s="37" t="s">
        <v>31</v>
      </c>
      <c r="D639" s="52" t="s">
        <v>10</v>
      </c>
      <c r="E639" s="43">
        <v>3316.1688873088292</v>
      </c>
      <c r="F639" s="62">
        <f>+(Tabla146[[#This Row],[Costo]]/E622-1)*100</f>
        <v>-3.1793851837985887</v>
      </c>
      <c r="G639" s="61">
        <f>(Tabla146[[#This Row],[Costo]]/E435-1)*100</f>
        <v>-14.231412236531959</v>
      </c>
    </row>
    <row r="640" spans="1:7" x14ac:dyDescent="0.25">
      <c r="A640" s="39">
        <v>41671</v>
      </c>
      <c r="B640" s="37">
        <v>2014</v>
      </c>
      <c r="C640" s="37" t="s">
        <v>31</v>
      </c>
      <c r="D640" s="52" t="s">
        <v>11</v>
      </c>
      <c r="E640" s="43">
        <v>1204.9109599487356</v>
      </c>
      <c r="F640" s="62">
        <f>+(Tabla146[[#This Row],[Costo]]/E623-1)*100</f>
        <v>1.7721731855506739</v>
      </c>
      <c r="G640" s="61">
        <f>(Tabla146[[#This Row],[Costo]]/E436-1)*100</f>
        <v>4.219836549784417</v>
      </c>
    </row>
    <row r="641" spans="1:7" x14ac:dyDescent="0.25">
      <c r="A641" s="39">
        <v>41671</v>
      </c>
      <c r="B641" s="37">
        <v>2014</v>
      </c>
      <c r="C641" s="37" t="s">
        <v>31</v>
      </c>
      <c r="D641" s="52" t="s">
        <v>12</v>
      </c>
      <c r="E641" s="43">
        <v>1982.4521500381993</v>
      </c>
      <c r="F641" s="62">
        <f>+(Tabla146[[#This Row],[Costo]]/E624-1)*100</f>
        <v>-4.3271563143874481</v>
      </c>
      <c r="G641" s="61">
        <f>(Tabla146[[#This Row],[Costo]]/E437-1)*100</f>
        <v>-3.6896812439472959</v>
      </c>
    </row>
    <row r="642" spans="1:7" x14ac:dyDescent="0.25">
      <c r="A642" s="39">
        <v>41671</v>
      </c>
      <c r="B642" s="37">
        <v>2014</v>
      </c>
      <c r="C642" s="37" t="s">
        <v>31</v>
      </c>
      <c r="D642" s="52" t="s">
        <v>13</v>
      </c>
      <c r="E642" s="43">
        <v>3559.7795810953971</v>
      </c>
      <c r="F642" s="62">
        <f>+(Tabla146[[#This Row],[Costo]]/E625-1)*100</f>
        <v>-1.0554458236566866E-2</v>
      </c>
      <c r="G642" s="61">
        <f>(Tabla146[[#This Row],[Costo]]/E438-1)*100</f>
        <v>1.0449318671198693</v>
      </c>
    </row>
    <row r="643" spans="1:7" x14ac:dyDescent="0.25">
      <c r="A643" s="39">
        <v>41671</v>
      </c>
      <c r="B643" s="37">
        <v>2014</v>
      </c>
      <c r="C643" s="37" t="s">
        <v>31</v>
      </c>
      <c r="D643" s="52" t="s">
        <v>14</v>
      </c>
      <c r="E643" s="43">
        <v>4364.311937631388</v>
      </c>
      <c r="F643" s="62">
        <f>+(Tabla146[[#This Row],[Costo]]/E626-1)*100</f>
        <v>0.19269894554834188</v>
      </c>
      <c r="G643" s="61">
        <f>(Tabla146[[#This Row],[Costo]]/E439-1)*100</f>
        <v>-1.3965545840288751E-2</v>
      </c>
    </row>
    <row r="644" spans="1:7" x14ac:dyDescent="0.25">
      <c r="A644" s="39">
        <v>41671</v>
      </c>
      <c r="B644" s="37">
        <v>2014</v>
      </c>
      <c r="C644" s="37" t="s">
        <v>31</v>
      </c>
      <c r="D644" s="52" t="s">
        <v>15</v>
      </c>
      <c r="E644" s="43">
        <v>2123.0532887055874</v>
      </c>
      <c r="F644" s="62">
        <f>+(Tabla146[[#This Row],[Costo]]/E627-1)*100</f>
        <v>-0.66382105804708713</v>
      </c>
      <c r="G644" s="61">
        <f>(Tabla146[[#This Row],[Costo]]/E440-1)*100</f>
        <v>3.1020592039533224</v>
      </c>
    </row>
    <row r="645" spans="1:7" x14ac:dyDescent="0.25">
      <c r="A645" s="39">
        <v>41671</v>
      </c>
      <c r="B645" s="37">
        <v>2014</v>
      </c>
      <c r="C645" s="37" t="s">
        <v>31</v>
      </c>
      <c r="D645" s="52" t="s">
        <v>16</v>
      </c>
      <c r="E645" s="43">
        <v>1854.9889247847257</v>
      </c>
      <c r="F645" s="62">
        <f>+(Tabla146[[#This Row],[Costo]]/E628-1)*100</f>
        <v>-3.8624100407023354</v>
      </c>
      <c r="G645" s="61">
        <f>(Tabla146[[#This Row],[Costo]]/E441-1)*100</f>
        <v>-1.3063318992893036</v>
      </c>
    </row>
    <row r="646" spans="1:7" x14ac:dyDescent="0.25">
      <c r="A646" s="39">
        <v>41671</v>
      </c>
      <c r="B646" s="37">
        <v>2014</v>
      </c>
      <c r="C646" s="37" t="s">
        <v>31</v>
      </c>
      <c r="D646" s="52" t="s">
        <v>17</v>
      </c>
      <c r="E646" s="43">
        <v>2391.4237100893238</v>
      </c>
      <c r="F646" s="62">
        <f>+(Tabla146[[#This Row],[Costo]]/E629-1)*100</f>
        <v>-0.55532249564796965</v>
      </c>
      <c r="G646" s="61">
        <f>(Tabla146[[#This Row],[Costo]]/E442-1)*100</f>
        <v>-0.31026339948384551</v>
      </c>
    </row>
    <row r="647" spans="1:7" x14ac:dyDescent="0.25">
      <c r="A647" s="39">
        <v>41671</v>
      </c>
      <c r="B647" s="37">
        <v>2014</v>
      </c>
      <c r="C647" s="37" t="s">
        <v>31</v>
      </c>
      <c r="D647" s="52" t="s">
        <v>18</v>
      </c>
      <c r="E647" s="43">
        <v>1433.2696875416918</v>
      </c>
      <c r="F647" s="62">
        <f>+(Tabla146[[#This Row],[Costo]]/E630-1)*100</f>
        <v>-7.6819211778045293E-2</v>
      </c>
      <c r="G647" s="61">
        <f>(Tabla146[[#This Row],[Costo]]/E443-1)*100</f>
        <v>-0.32747811243449831</v>
      </c>
    </row>
    <row r="648" spans="1:7" x14ac:dyDescent="0.25">
      <c r="A648" s="39">
        <v>41671</v>
      </c>
      <c r="B648" s="37">
        <v>2014</v>
      </c>
      <c r="C648" s="37" t="s">
        <v>31</v>
      </c>
      <c r="D648" s="52" t="s">
        <v>19</v>
      </c>
      <c r="E648" s="43">
        <v>2438.6415722444608</v>
      </c>
      <c r="F648" s="62">
        <f>+(Tabla146[[#This Row],[Costo]]/E631-1)*100</f>
        <v>-0.98659354218342266</v>
      </c>
      <c r="G648" s="61">
        <f>(Tabla146[[#This Row],[Costo]]/E444-1)*100</f>
        <v>-1.7453783861059335</v>
      </c>
    </row>
    <row r="649" spans="1:7" x14ac:dyDescent="0.25">
      <c r="A649" s="39">
        <v>41699</v>
      </c>
      <c r="B649" s="37">
        <v>2014</v>
      </c>
      <c r="C649" s="37" t="s">
        <v>32</v>
      </c>
      <c r="D649" s="52" t="s">
        <v>3</v>
      </c>
      <c r="E649" s="43">
        <v>5080.0546227082377</v>
      </c>
      <c r="F649" s="62">
        <f>+(Tabla146[[#This Row],[Costo]]/E632-1)*100</f>
        <v>0.511338899394298</v>
      </c>
      <c r="G649" s="61">
        <f>(Tabla146[[#This Row],[Costo]]/E445-1)*100</f>
        <v>3.2318979024949623</v>
      </c>
    </row>
    <row r="650" spans="1:7" x14ac:dyDescent="0.25">
      <c r="A650" s="39">
        <v>41699</v>
      </c>
      <c r="B650" s="37">
        <v>2014</v>
      </c>
      <c r="C650" s="37" t="s">
        <v>32</v>
      </c>
      <c r="D650" s="52" t="s">
        <v>4</v>
      </c>
      <c r="E650" s="43">
        <v>3413.7748895629202</v>
      </c>
      <c r="F650" s="62">
        <f>+(Tabla146[[#This Row],[Costo]]/E633-1)*100</f>
        <v>-1.0368870450183199</v>
      </c>
      <c r="G650" s="61">
        <f>(Tabla146[[#This Row],[Costo]]/E446-1)*100</f>
        <v>0.46843243765062326</v>
      </c>
    </row>
    <row r="651" spans="1:7" x14ac:dyDescent="0.25">
      <c r="A651" s="39">
        <v>41699</v>
      </c>
      <c r="B651" s="37">
        <v>2014</v>
      </c>
      <c r="C651" s="37" t="s">
        <v>32</v>
      </c>
      <c r="D651" s="52" t="s">
        <v>5</v>
      </c>
      <c r="E651" s="43">
        <v>1305.0709723431173</v>
      </c>
      <c r="F651" s="62">
        <f>+(Tabla146[[#This Row],[Costo]]/E634-1)*100</f>
        <v>1.0988852706412811</v>
      </c>
      <c r="G651" s="61">
        <f>(Tabla146[[#This Row],[Costo]]/E447-1)*100</f>
        <v>4.7033390973546529</v>
      </c>
    </row>
    <row r="652" spans="1:7" x14ac:dyDescent="0.25">
      <c r="A652" s="39">
        <v>41699</v>
      </c>
      <c r="B652" s="37">
        <v>2014</v>
      </c>
      <c r="C652" s="37" t="s">
        <v>32</v>
      </c>
      <c r="D652" s="52" t="s">
        <v>6</v>
      </c>
      <c r="E652" s="43">
        <v>2756.1537406751977</v>
      </c>
      <c r="F652" s="62">
        <f>+(Tabla146[[#This Row],[Costo]]/E635-1)*100</f>
        <v>3.0069012083098423</v>
      </c>
      <c r="G652" s="61">
        <f>(Tabla146[[#This Row],[Costo]]/E448-1)*100</f>
        <v>2.5000927768602299</v>
      </c>
    </row>
    <row r="653" spans="1:7" x14ac:dyDescent="0.25">
      <c r="A653" s="39">
        <v>41699</v>
      </c>
      <c r="B653" s="37">
        <v>2014</v>
      </c>
      <c r="C653" s="37" t="s">
        <v>32</v>
      </c>
      <c r="D653" s="52" t="s">
        <v>7</v>
      </c>
      <c r="E653" s="43">
        <v>1863.314745452903</v>
      </c>
      <c r="F653" s="62">
        <f>+(Tabla146[[#This Row],[Costo]]/E636-1)*100</f>
        <v>1.438890145913807</v>
      </c>
      <c r="G653" s="61">
        <f>(Tabla146[[#This Row],[Costo]]/E449-1)*100</f>
        <v>4.9701888299040542</v>
      </c>
    </row>
    <row r="654" spans="1:7" x14ac:dyDescent="0.25">
      <c r="A654" s="39">
        <v>41699</v>
      </c>
      <c r="B654" s="37">
        <v>2014</v>
      </c>
      <c r="C654" s="37" t="s">
        <v>32</v>
      </c>
      <c r="D654" s="52" t="s">
        <v>8</v>
      </c>
      <c r="E654" s="43">
        <v>2892.4701360708777</v>
      </c>
      <c r="F654" s="62">
        <f>+(Tabla146[[#This Row],[Costo]]/E637-1)*100</f>
        <v>-0.42036071199421654</v>
      </c>
      <c r="G654" s="61">
        <f>(Tabla146[[#This Row],[Costo]]/E450-1)*100</f>
        <v>7.0373252556658716</v>
      </c>
    </row>
    <row r="655" spans="1:7" x14ac:dyDescent="0.25">
      <c r="A655" s="39">
        <v>41699</v>
      </c>
      <c r="B655" s="37">
        <v>2014</v>
      </c>
      <c r="C655" s="37" t="s">
        <v>32</v>
      </c>
      <c r="D655" s="52" t="s">
        <v>9</v>
      </c>
      <c r="E655" s="43">
        <v>1155.960781977747</v>
      </c>
      <c r="F655" s="62">
        <f>+(Tabla146[[#This Row],[Costo]]/E638-1)*100</f>
        <v>-0.70891503688355062</v>
      </c>
      <c r="G655" s="61">
        <f>(Tabla146[[#This Row],[Costo]]/E451-1)*100</f>
        <v>0.96418196834311409</v>
      </c>
    </row>
    <row r="656" spans="1:7" x14ac:dyDescent="0.25">
      <c r="A656" s="39">
        <v>41699</v>
      </c>
      <c r="B656" s="37">
        <v>2014</v>
      </c>
      <c r="C656" s="37" t="s">
        <v>32</v>
      </c>
      <c r="D656" s="52" t="s">
        <v>10</v>
      </c>
      <c r="E656" s="43">
        <v>3336.7992725452077</v>
      </c>
      <c r="F656" s="62">
        <f>+(Tabla146[[#This Row],[Costo]]/E639-1)*100</f>
        <v>0.62211503507352273</v>
      </c>
      <c r="G656" s="61">
        <f>(Tabla146[[#This Row],[Costo]]/E452-1)*100</f>
        <v>-5.3920502278140265</v>
      </c>
    </row>
    <row r="657" spans="1:7" x14ac:dyDescent="0.25">
      <c r="A657" s="39">
        <v>41699</v>
      </c>
      <c r="B657" s="37">
        <v>2014</v>
      </c>
      <c r="C657" s="37" t="s">
        <v>32</v>
      </c>
      <c r="D657" s="52" t="s">
        <v>11</v>
      </c>
      <c r="E657" s="43">
        <v>1211.3593037676469</v>
      </c>
      <c r="F657" s="62">
        <f>+(Tabla146[[#This Row],[Costo]]/E640-1)*100</f>
        <v>0.53517181213005305</v>
      </c>
      <c r="G657" s="61">
        <f>(Tabla146[[#This Row],[Costo]]/E453-1)*100</f>
        <v>4.9539312836305749</v>
      </c>
    </row>
    <row r="658" spans="1:7" x14ac:dyDescent="0.25">
      <c r="A658" s="39">
        <v>41699</v>
      </c>
      <c r="B658" s="37">
        <v>2014</v>
      </c>
      <c r="C658" s="37" t="s">
        <v>32</v>
      </c>
      <c r="D658" s="52" t="s">
        <v>12</v>
      </c>
      <c r="E658" s="43">
        <v>1850.2509824130384</v>
      </c>
      <c r="F658" s="62">
        <f>+(Tabla146[[#This Row],[Costo]]/E641-1)*100</f>
        <v>-6.6685678957050021</v>
      </c>
      <c r="G658" s="61">
        <f>(Tabla146[[#This Row],[Costo]]/E454-1)*100</f>
        <v>-6.4469617699999038</v>
      </c>
    </row>
    <row r="659" spans="1:7" x14ac:dyDescent="0.25">
      <c r="A659" s="39">
        <v>41699</v>
      </c>
      <c r="B659" s="37">
        <v>2014</v>
      </c>
      <c r="C659" s="37" t="s">
        <v>32</v>
      </c>
      <c r="D659" s="52" t="s">
        <v>13</v>
      </c>
      <c r="E659" s="43">
        <v>3584.7274524255463</v>
      </c>
      <c r="F659" s="62">
        <f>+(Tabla146[[#This Row],[Costo]]/E642-1)*100</f>
        <v>0.70082629448851019</v>
      </c>
      <c r="G659" s="61">
        <f>(Tabla146[[#This Row],[Costo]]/E455-1)*100</f>
        <v>1.2830804460707279</v>
      </c>
    </row>
    <row r="660" spans="1:7" x14ac:dyDescent="0.25">
      <c r="A660" s="39">
        <v>41699</v>
      </c>
      <c r="B660" s="37">
        <v>2014</v>
      </c>
      <c r="C660" s="37" t="s">
        <v>32</v>
      </c>
      <c r="D660" s="52" t="s">
        <v>14</v>
      </c>
      <c r="E660" s="43">
        <v>4394.4052936722219</v>
      </c>
      <c r="F660" s="62">
        <f>+(Tabla146[[#This Row],[Costo]]/E643-1)*100</f>
        <v>0.68953265648481477</v>
      </c>
      <c r="G660" s="61">
        <f>(Tabla146[[#This Row],[Costo]]/E456-1)*100</f>
        <v>-0.25569808658414406</v>
      </c>
    </row>
    <row r="661" spans="1:7" x14ac:dyDescent="0.25">
      <c r="A661" s="39">
        <v>41699</v>
      </c>
      <c r="B661" s="37">
        <v>2014</v>
      </c>
      <c r="C661" s="37" t="s">
        <v>32</v>
      </c>
      <c r="D661" s="52" t="s">
        <v>15</v>
      </c>
      <c r="E661" s="43">
        <v>2131.5428847677217</v>
      </c>
      <c r="F661" s="62">
        <f>+(Tabla146[[#This Row],[Costo]]/E644-1)*100</f>
        <v>0.39987672976924404</v>
      </c>
      <c r="G661" s="61">
        <f>(Tabla146[[#This Row],[Costo]]/E457-1)*100</f>
        <v>3.5629662322749001</v>
      </c>
    </row>
    <row r="662" spans="1:7" x14ac:dyDescent="0.25">
      <c r="A662" s="39">
        <v>41699</v>
      </c>
      <c r="B662" s="37">
        <v>2014</v>
      </c>
      <c r="C662" s="37" t="s">
        <v>32</v>
      </c>
      <c r="D662" s="52" t="s">
        <v>16</v>
      </c>
      <c r="E662" s="43">
        <v>1855.8465100095716</v>
      </c>
      <c r="F662" s="62">
        <f>+(Tabla146[[#This Row],[Costo]]/E645-1)*100</f>
        <v>4.6231285448006254E-2</v>
      </c>
      <c r="G662" s="61">
        <f>(Tabla146[[#This Row],[Costo]]/E458-1)*100</f>
        <v>-1.4245490645398706</v>
      </c>
    </row>
    <row r="663" spans="1:7" x14ac:dyDescent="0.25">
      <c r="A663" s="39">
        <v>41699</v>
      </c>
      <c r="B663" s="37">
        <v>2014</v>
      </c>
      <c r="C663" s="37" t="s">
        <v>32</v>
      </c>
      <c r="D663" s="52" t="s">
        <v>17</v>
      </c>
      <c r="E663" s="43">
        <v>2397.9338597232254</v>
      </c>
      <c r="F663" s="62">
        <f>+(Tabla146[[#This Row],[Costo]]/E646-1)*100</f>
        <v>0.27222903270698318</v>
      </c>
      <c r="G663" s="61">
        <f>(Tabla146[[#This Row],[Costo]]/E459-1)*100</f>
        <v>-0.31342455702665362</v>
      </c>
    </row>
    <row r="664" spans="1:7" x14ac:dyDescent="0.25">
      <c r="A664" s="39">
        <v>41699</v>
      </c>
      <c r="B664" s="37">
        <v>2014</v>
      </c>
      <c r="C664" s="37" t="s">
        <v>32</v>
      </c>
      <c r="D664" s="52" t="s">
        <v>18</v>
      </c>
      <c r="E664" s="43">
        <v>1451.6716882006529</v>
      </c>
      <c r="F664" s="62">
        <f>+(Tabla146[[#This Row],[Costo]]/E647-1)*100</f>
        <v>1.2839175222161936</v>
      </c>
      <c r="G664" s="61">
        <f>(Tabla146[[#This Row],[Costo]]/E460-1)*100</f>
        <v>0.58893872136751568</v>
      </c>
    </row>
    <row r="665" spans="1:7" x14ac:dyDescent="0.25">
      <c r="A665" s="39">
        <v>41699</v>
      </c>
      <c r="B665" s="37">
        <v>2014</v>
      </c>
      <c r="C665" s="37" t="s">
        <v>32</v>
      </c>
      <c r="D665" s="52" t="s">
        <v>19</v>
      </c>
      <c r="E665" s="43">
        <v>2445.3740433192525</v>
      </c>
      <c r="F665" s="62">
        <f>+(Tabla146[[#This Row],[Costo]]/E648-1)*100</f>
        <v>0.27607464546728355</v>
      </c>
      <c r="G665" s="61">
        <f>(Tabla146[[#This Row],[Costo]]/E461-1)*100</f>
        <v>-1.7638204825568105</v>
      </c>
    </row>
    <row r="666" spans="1:7" x14ac:dyDescent="0.25">
      <c r="A666" s="39">
        <v>41730</v>
      </c>
      <c r="B666" s="37">
        <v>2014</v>
      </c>
      <c r="C666" s="37" t="s">
        <v>33</v>
      </c>
      <c r="D666" s="52" t="s">
        <v>3</v>
      </c>
      <c r="E666" s="43">
        <v>5120.6721244483151</v>
      </c>
      <c r="F666" s="62">
        <f>+(Tabla146[[#This Row],[Costo]]/E649-1)*100</f>
        <v>0.79954852372086105</v>
      </c>
      <c r="G666" s="61">
        <f>(Tabla146[[#This Row],[Costo]]/E462-1)*100</f>
        <v>3.2726931059820386</v>
      </c>
    </row>
    <row r="667" spans="1:7" x14ac:dyDescent="0.25">
      <c r="A667" s="39">
        <v>41730</v>
      </c>
      <c r="B667" s="37">
        <v>2014</v>
      </c>
      <c r="C667" s="37" t="s">
        <v>33</v>
      </c>
      <c r="D667" s="52" t="s">
        <v>4</v>
      </c>
      <c r="E667" s="43">
        <v>3446.3056243920455</v>
      </c>
      <c r="F667" s="62">
        <f>+(Tabla146[[#This Row],[Costo]]/E650-1)*100</f>
        <v>0.95292559941730914</v>
      </c>
      <c r="G667" s="61">
        <f>(Tabla146[[#This Row],[Costo]]/E463-1)*100</f>
        <v>1.3958275920947116</v>
      </c>
    </row>
    <row r="668" spans="1:7" x14ac:dyDescent="0.25">
      <c r="A668" s="39">
        <v>41730</v>
      </c>
      <c r="B668" s="37">
        <v>2014</v>
      </c>
      <c r="C668" s="37" t="s">
        <v>33</v>
      </c>
      <c r="D668" s="52" t="s">
        <v>5</v>
      </c>
      <c r="E668" s="43">
        <v>1294.5797351953593</v>
      </c>
      <c r="F668" s="62">
        <f>+(Tabla146[[#This Row],[Costo]]/E651-1)*100</f>
        <v>-0.80388249911973464</v>
      </c>
      <c r="G668" s="61">
        <f>(Tabla146[[#This Row],[Costo]]/E464-1)*100</f>
        <v>3.5997631311750711</v>
      </c>
    </row>
    <row r="669" spans="1:7" x14ac:dyDescent="0.25">
      <c r="A669" s="39">
        <v>41730</v>
      </c>
      <c r="B669" s="37">
        <v>2014</v>
      </c>
      <c r="C669" s="37" t="s">
        <v>33</v>
      </c>
      <c r="D669" s="52" t="s">
        <v>6</v>
      </c>
      <c r="E669" s="43">
        <v>2742.0879217029933</v>
      </c>
      <c r="F669" s="62">
        <f>+(Tabla146[[#This Row],[Costo]]/E652-1)*100</f>
        <v>-0.51034232106219601</v>
      </c>
      <c r="G669" s="61">
        <f>(Tabla146[[#This Row],[Costo]]/E465-1)*100</f>
        <v>2.0766334046144808</v>
      </c>
    </row>
    <row r="670" spans="1:7" x14ac:dyDescent="0.25">
      <c r="A670" s="39">
        <v>41730</v>
      </c>
      <c r="B670" s="37">
        <v>2014</v>
      </c>
      <c r="C670" s="37" t="s">
        <v>33</v>
      </c>
      <c r="D670" s="52" t="s">
        <v>7</v>
      </c>
      <c r="E670" s="43">
        <v>1879.2224606444702</v>
      </c>
      <c r="F670" s="62">
        <f>+(Tabla146[[#This Row],[Costo]]/E653-1)*100</f>
        <v>0.85373205092629245</v>
      </c>
      <c r="G670" s="61">
        <f>(Tabla146[[#This Row],[Costo]]/E466-1)*100</f>
        <v>5.0937867088345579</v>
      </c>
    </row>
    <row r="671" spans="1:7" x14ac:dyDescent="0.25">
      <c r="A671" s="39">
        <v>41730</v>
      </c>
      <c r="B671" s="37">
        <v>2014</v>
      </c>
      <c r="C671" s="37" t="s">
        <v>33</v>
      </c>
      <c r="D671" s="52" t="s">
        <v>8</v>
      </c>
      <c r="E671" s="43">
        <v>2867.9083392304492</v>
      </c>
      <c r="F671" s="62">
        <f>+(Tabla146[[#This Row],[Costo]]/E654-1)*100</f>
        <v>-0.84916336850389129</v>
      </c>
      <c r="G671" s="61">
        <f>(Tabla146[[#This Row],[Costo]]/E467-1)*100</f>
        <v>5.8969508327130882</v>
      </c>
    </row>
    <row r="672" spans="1:7" x14ac:dyDescent="0.25">
      <c r="A672" s="39">
        <v>41730</v>
      </c>
      <c r="B672" s="37">
        <v>2014</v>
      </c>
      <c r="C672" s="37" t="s">
        <v>33</v>
      </c>
      <c r="D672" s="52" t="s">
        <v>9</v>
      </c>
      <c r="E672" s="43">
        <v>1201.4597171437188</v>
      </c>
      <c r="F672" s="62">
        <f>+(Tabla146[[#This Row],[Costo]]/E655-1)*100</f>
        <v>3.9360275776940234</v>
      </c>
      <c r="G672" s="61">
        <f>(Tabla146[[#This Row],[Costo]]/E468-1)*100</f>
        <v>6.3259039706736742</v>
      </c>
    </row>
    <row r="673" spans="1:7" x14ac:dyDescent="0.25">
      <c r="A673" s="39">
        <v>41730</v>
      </c>
      <c r="B673" s="37">
        <v>2014</v>
      </c>
      <c r="C673" s="37" t="s">
        <v>33</v>
      </c>
      <c r="D673" s="52" t="s">
        <v>10</v>
      </c>
      <c r="E673" s="43">
        <v>3561.8144037645498</v>
      </c>
      <c r="F673" s="62">
        <f>+(Tabla146[[#This Row],[Costo]]/E656-1)*100</f>
        <v>6.7434422283276119</v>
      </c>
      <c r="G673" s="61">
        <f>(Tabla146[[#This Row],[Costo]]/E469-1)*100</f>
        <v>3.9367977848395519</v>
      </c>
    </row>
    <row r="674" spans="1:7" x14ac:dyDescent="0.25">
      <c r="A674" s="39">
        <v>41730</v>
      </c>
      <c r="B674" s="37">
        <v>2014</v>
      </c>
      <c r="C674" s="37" t="s">
        <v>33</v>
      </c>
      <c r="D674" s="52" t="s">
        <v>11</v>
      </c>
      <c r="E674" s="43">
        <v>1226.3058405189654</v>
      </c>
      <c r="F674" s="62">
        <f>+(Tabla146[[#This Row],[Costo]]/E657-1)*100</f>
        <v>1.2338648578362088</v>
      </c>
      <c r="G674" s="61">
        <f>(Tabla146[[#This Row],[Costo]]/E470-1)*100</f>
        <v>4.3573218321181661</v>
      </c>
    </row>
    <row r="675" spans="1:7" x14ac:dyDescent="0.25">
      <c r="A675" s="39">
        <v>41730</v>
      </c>
      <c r="B675" s="37">
        <v>2014</v>
      </c>
      <c r="C675" s="37" t="s">
        <v>33</v>
      </c>
      <c r="D675" s="52" t="s">
        <v>12</v>
      </c>
      <c r="E675" s="43">
        <v>1938.526637312571</v>
      </c>
      <c r="F675" s="62">
        <f>+(Tabla146[[#This Row],[Costo]]/E658-1)*100</f>
        <v>4.7710097569793719</v>
      </c>
      <c r="G675" s="61">
        <f>(Tabla146[[#This Row],[Costo]]/E471-1)*100</f>
        <v>3.6842087150720904</v>
      </c>
    </row>
    <row r="676" spans="1:7" x14ac:dyDescent="0.25">
      <c r="A676" s="39">
        <v>41730</v>
      </c>
      <c r="B676" s="37">
        <v>2014</v>
      </c>
      <c r="C676" s="37" t="s">
        <v>33</v>
      </c>
      <c r="D676" s="52" t="s">
        <v>13</v>
      </c>
      <c r="E676" s="43">
        <v>3656.8884417176396</v>
      </c>
      <c r="F676" s="62">
        <f>+(Tabla146[[#This Row],[Costo]]/E659-1)*100</f>
        <v>2.0130118746759074</v>
      </c>
      <c r="G676" s="61">
        <f>(Tabla146[[#This Row],[Costo]]/E472-1)*100</f>
        <v>3.005161498845732</v>
      </c>
    </row>
    <row r="677" spans="1:7" x14ac:dyDescent="0.25">
      <c r="A677" s="39">
        <v>41730</v>
      </c>
      <c r="B677" s="37">
        <v>2014</v>
      </c>
      <c r="C677" s="37" t="s">
        <v>33</v>
      </c>
      <c r="D677" s="52" t="s">
        <v>14</v>
      </c>
      <c r="E677" s="43">
        <v>4399.5516401853765</v>
      </c>
      <c r="F677" s="62">
        <f>+(Tabla146[[#This Row],[Costo]]/E660-1)*100</f>
        <v>0.11711133064047363</v>
      </c>
      <c r="G677" s="61">
        <f>(Tabla146[[#This Row],[Costo]]/E473-1)*100</f>
        <v>-0.75924310471965351</v>
      </c>
    </row>
    <row r="678" spans="1:7" x14ac:dyDescent="0.25">
      <c r="A678" s="39">
        <v>41730</v>
      </c>
      <c r="B678" s="37">
        <v>2014</v>
      </c>
      <c r="C678" s="37" t="s">
        <v>33</v>
      </c>
      <c r="D678" s="52" t="s">
        <v>15</v>
      </c>
      <c r="E678" s="43">
        <v>2203.1538553643686</v>
      </c>
      <c r="F678" s="62">
        <f>+(Tabla146[[#This Row],[Costo]]/E661-1)*100</f>
        <v>3.3595838539486111</v>
      </c>
      <c r="G678" s="61">
        <f>(Tabla146[[#This Row],[Costo]]/E474-1)*100</f>
        <v>5.4706052014324991</v>
      </c>
    </row>
    <row r="679" spans="1:7" x14ac:dyDescent="0.25">
      <c r="A679" s="39">
        <v>41730</v>
      </c>
      <c r="B679" s="37">
        <v>2014</v>
      </c>
      <c r="C679" s="37" t="s">
        <v>33</v>
      </c>
      <c r="D679" s="52" t="s">
        <v>16</v>
      </c>
      <c r="E679" s="43">
        <v>1797.1291096511443</v>
      </c>
      <c r="F679" s="62">
        <f>+(Tabla146[[#This Row],[Costo]]/E662-1)*100</f>
        <v>-3.1639146902361248</v>
      </c>
      <c r="G679" s="61">
        <f>(Tabla146[[#This Row],[Costo]]/E475-1)*100</f>
        <v>8.5362391762933143E-2</v>
      </c>
    </row>
    <row r="680" spans="1:7" x14ac:dyDescent="0.25">
      <c r="A680" s="39">
        <v>41730</v>
      </c>
      <c r="B680" s="37">
        <v>2014</v>
      </c>
      <c r="C680" s="37" t="s">
        <v>33</v>
      </c>
      <c r="D680" s="52" t="s">
        <v>17</v>
      </c>
      <c r="E680" s="43">
        <v>2402.2327375360856</v>
      </c>
      <c r="F680" s="62">
        <f>+(Tabla146[[#This Row],[Costo]]/E663-1)*100</f>
        <v>0.17927424459307506</v>
      </c>
      <c r="G680" s="61">
        <f>(Tabla146[[#This Row],[Costo]]/E476-1)*100</f>
        <v>-1.0690260925136696</v>
      </c>
    </row>
    <row r="681" spans="1:7" x14ac:dyDescent="0.25">
      <c r="A681" s="39">
        <v>41730</v>
      </c>
      <c r="B681" s="37">
        <v>2014</v>
      </c>
      <c r="C681" s="37" t="s">
        <v>33</v>
      </c>
      <c r="D681" s="52" t="s">
        <v>18</v>
      </c>
      <c r="E681" s="43">
        <v>1485.6706957332206</v>
      </c>
      <c r="F681" s="62">
        <f>+(Tabla146[[#This Row],[Costo]]/E664-1)*100</f>
        <v>2.3420590074818781</v>
      </c>
      <c r="G681" s="61">
        <f>(Tabla146[[#This Row],[Costo]]/E477-1)*100</f>
        <v>2.5043169797458908</v>
      </c>
    </row>
    <row r="682" spans="1:7" x14ac:dyDescent="0.25">
      <c r="A682" s="39">
        <v>41730</v>
      </c>
      <c r="B682" s="37">
        <v>2014</v>
      </c>
      <c r="C682" s="37" t="s">
        <v>33</v>
      </c>
      <c r="D682" s="52" t="s">
        <v>19</v>
      </c>
      <c r="E682" s="43">
        <v>2440.5320137484168</v>
      </c>
      <c r="F682" s="62">
        <f>+(Tabla146[[#This Row],[Costo]]/E665-1)*100</f>
        <v>-0.19800772745028894</v>
      </c>
      <c r="G682" s="61">
        <f>(Tabla146[[#This Row],[Costo]]/E478-1)*100</f>
        <v>-2.0818332226299918</v>
      </c>
    </row>
    <row r="683" spans="1:7" x14ac:dyDescent="0.25">
      <c r="A683" s="39">
        <v>41760</v>
      </c>
      <c r="B683" s="37">
        <v>2014</v>
      </c>
      <c r="C683" s="37" t="s">
        <v>34</v>
      </c>
      <c r="D683" s="52" t="s">
        <v>3</v>
      </c>
      <c r="E683" s="43">
        <v>5129.12697482985</v>
      </c>
      <c r="F683" s="62">
        <f>+(Tabla146[[#This Row],[Costo]]/E666-1)*100</f>
        <v>0.1651121215351381</v>
      </c>
      <c r="G683" s="61">
        <f>(Tabla146[[#This Row],[Costo]]/E479-1)*100</f>
        <v>3.9527223152778124</v>
      </c>
    </row>
    <row r="684" spans="1:7" x14ac:dyDescent="0.25">
      <c r="A684" s="39">
        <v>41760</v>
      </c>
      <c r="B684" s="37">
        <v>2014</v>
      </c>
      <c r="C684" s="37" t="s">
        <v>34</v>
      </c>
      <c r="D684" s="52" t="s">
        <v>4</v>
      </c>
      <c r="E684" s="43">
        <v>3437.1407723493753</v>
      </c>
      <c r="F684" s="62">
        <f>+(Tabla146[[#This Row],[Costo]]/E667-1)*100</f>
        <v>-0.26593265489293083</v>
      </c>
      <c r="G684" s="61">
        <f>(Tabla146[[#This Row],[Costo]]/E480-1)*100</f>
        <v>-0.19221031098841657</v>
      </c>
    </row>
    <row r="685" spans="1:7" x14ac:dyDescent="0.25">
      <c r="A685" s="39">
        <v>41760</v>
      </c>
      <c r="B685" s="37">
        <v>2014</v>
      </c>
      <c r="C685" s="37" t="s">
        <v>34</v>
      </c>
      <c r="D685" s="52" t="s">
        <v>5</v>
      </c>
      <c r="E685" s="43">
        <v>1313.4615427747283</v>
      </c>
      <c r="F685" s="62">
        <f>+(Tabla146[[#This Row],[Costo]]/E668-1)*100</f>
        <v>1.4585279736763157</v>
      </c>
      <c r="G685" s="61">
        <f>(Tabla146[[#This Row],[Costo]]/E481-1)*100</f>
        <v>5.7429141762107339</v>
      </c>
    </row>
    <row r="686" spans="1:7" x14ac:dyDescent="0.25">
      <c r="A686" s="39">
        <v>41760</v>
      </c>
      <c r="B686" s="37">
        <v>2014</v>
      </c>
      <c r="C686" s="37" t="s">
        <v>34</v>
      </c>
      <c r="D686" s="52" t="s">
        <v>6</v>
      </c>
      <c r="E686" s="43">
        <v>2766.0690955862165</v>
      </c>
      <c r="F686" s="62">
        <f>+(Tabla146[[#This Row],[Costo]]/E669-1)*100</f>
        <v>0.87455889701484324</v>
      </c>
      <c r="G686" s="61">
        <f>(Tabla146[[#This Row],[Costo]]/E482-1)*100</f>
        <v>4.2793922730451017</v>
      </c>
    </row>
    <row r="687" spans="1:7" x14ac:dyDescent="0.25">
      <c r="A687" s="39">
        <v>41760</v>
      </c>
      <c r="B687" s="37">
        <v>2014</v>
      </c>
      <c r="C687" s="37" t="s">
        <v>34</v>
      </c>
      <c r="D687" s="52" t="s">
        <v>7</v>
      </c>
      <c r="E687" s="43">
        <v>1922.9673762167411</v>
      </c>
      <c r="F687" s="62">
        <f>+(Tabla146[[#This Row],[Costo]]/E670-1)*100</f>
        <v>2.3278199621597162</v>
      </c>
      <c r="G687" s="61">
        <f>(Tabla146[[#This Row],[Costo]]/E483-1)*100</f>
        <v>8.0293750590305422</v>
      </c>
    </row>
    <row r="688" spans="1:7" x14ac:dyDescent="0.25">
      <c r="A688" s="39">
        <v>41760</v>
      </c>
      <c r="B688" s="37">
        <v>2014</v>
      </c>
      <c r="C688" s="37" t="s">
        <v>34</v>
      </c>
      <c r="D688" s="52" t="s">
        <v>8</v>
      </c>
      <c r="E688" s="43">
        <v>2877.5100821873712</v>
      </c>
      <c r="F688" s="62">
        <f>+(Tabla146[[#This Row],[Costo]]/E671-1)*100</f>
        <v>0.33479950616197574</v>
      </c>
      <c r="G688" s="61">
        <f>(Tabla146[[#This Row],[Costo]]/E484-1)*100</f>
        <v>8.1688174960929949</v>
      </c>
    </row>
    <row r="689" spans="1:7" x14ac:dyDescent="0.25">
      <c r="A689" s="39">
        <v>41760</v>
      </c>
      <c r="B689" s="37">
        <v>2014</v>
      </c>
      <c r="C689" s="37" t="s">
        <v>34</v>
      </c>
      <c r="D689" s="52" t="s">
        <v>9</v>
      </c>
      <c r="E689" s="43">
        <v>1254.2796729230263</v>
      </c>
      <c r="F689" s="62">
        <f>+(Tabla146[[#This Row],[Costo]]/E672-1)*100</f>
        <v>4.3963151677593126</v>
      </c>
      <c r="G689" s="61">
        <f>(Tabla146[[#This Row],[Costo]]/E485-1)*100</f>
        <v>11.070948117461853</v>
      </c>
    </row>
    <row r="690" spans="1:7" x14ac:dyDescent="0.25">
      <c r="A690" s="39">
        <v>41760</v>
      </c>
      <c r="B690" s="37">
        <v>2014</v>
      </c>
      <c r="C690" s="37" t="s">
        <v>34</v>
      </c>
      <c r="D690" s="52" t="s">
        <v>10</v>
      </c>
      <c r="E690" s="43">
        <v>3770.387346076297</v>
      </c>
      <c r="F690" s="62">
        <f>+(Tabla146[[#This Row],[Costo]]/E673-1)*100</f>
        <v>5.8558060209791485</v>
      </c>
      <c r="G690" s="61">
        <f>(Tabla146[[#This Row],[Costo]]/E486-1)*100</f>
        <v>6.3650717557692582</v>
      </c>
    </row>
    <row r="691" spans="1:7" x14ac:dyDescent="0.25">
      <c r="A691" s="39">
        <v>41760</v>
      </c>
      <c r="B691" s="37">
        <v>2014</v>
      </c>
      <c r="C691" s="37" t="s">
        <v>34</v>
      </c>
      <c r="D691" s="52" t="s">
        <v>11</v>
      </c>
      <c r="E691" s="43">
        <v>1242.9527356828021</v>
      </c>
      <c r="F691" s="62">
        <f>+(Tabla146[[#This Row],[Costo]]/E674-1)*100</f>
        <v>1.3574831509235663</v>
      </c>
      <c r="G691" s="61">
        <f>(Tabla146[[#This Row],[Costo]]/E487-1)*100</f>
        <v>8.0229515543155614</v>
      </c>
    </row>
    <row r="692" spans="1:7" x14ac:dyDescent="0.25">
      <c r="A692" s="39">
        <v>41760</v>
      </c>
      <c r="B692" s="37">
        <v>2014</v>
      </c>
      <c r="C692" s="37" t="s">
        <v>34</v>
      </c>
      <c r="D692" s="52" t="s">
        <v>12</v>
      </c>
      <c r="E692" s="43">
        <v>2013.6515609158691</v>
      </c>
      <c r="F692" s="62">
        <f>+(Tabla146[[#This Row],[Costo]]/E675-1)*100</f>
        <v>3.8753619453713473</v>
      </c>
      <c r="G692" s="61">
        <f>(Tabla146[[#This Row],[Costo]]/E488-1)*100</f>
        <v>8.5494241925909709</v>
      </c>
    </row>
    <row r="693" spans="1:7" x14ac:dyDescent="0.25">
      <c r="A693" s="39">
        <v>41760</v>
      </c>
      <c r="B693" s="37">
        <v>2014</v>
      </c>
      <c r="C693" s="37" t="s">
        <v>34</v>
      </c>
      <c r="D693" s="52" t="s">
        <v>13</v>
      </c>
      <c r="E693" s="43">
        <v>3683.8399766689031</v>
      </c>
      <c r="F693" s="62">
        <f>+(Tabla146[[#This Row],[Costo]]/E676-1)*100</f>
        <v>0.73700730500283473</v>
      </c>
      <c r="G693" s="61">
        <f>(Tabla146[[#This Row],[Costo]]/E489-1)*100</f>
        <v>3.992082432494648</v>
      </c>
    </row>
    <row r="694" spans="1:7" x14ac:dyDescent="0.25">
      <c r="A694" s="39">
        <v>41760</v>
      </c>
      <c r="B694" s="37">
        <v>2014</v>
      </c>
      <c r="C694" s="37" t="s">
        <v>34</v>
      </c>
      <c r="D694" s="52" t="s">
        <v>14</v>
      </c>
      <c r="E694" s="43">
        <v>4453.9509272569403</v>
      </c>
      <c r="F694" s="62">
        <f>+(Tabla146[[#This Row],[Costo]]/E677-1)*100</f>
        <v>1.2364734300350566</v>
      </c>
      <c r="G694" s="61">
        <f>(Tabla146[[#This Row],[Costo]]/E490-1)*100</f>
        <v>0.68728829256412549</v>
      </c>
    </row>
    <row r="695" spans="1:7" x14ac:dyDescent="0.25">
      <c r="A695" s="39">
        <v>41760</v>
      </c>
      <c r="B695" s="37">
        <v>2014</v>
      </c>
      <c r="C695" s="37" t="s">
        <v>34</v>
      </c>
      <c r="D695" s="52" t="s">
        <v>15</v>
      </c>
      <c r="E695" s="43">
        <v>2216.6395792559847</v>
      </c>
      <c r="F695" s="62">
        <f>+(Tabla146[[#This Row],[Costo]]/E678-1)*100</f>
        <v>0.61210994678289055</v>
      </c>
      <c r="G695" s="61">
        <f>(Tabla146[[#This Row],[Costo]]/E491-1)*100</f>
        <v>4.8804118577631561</v>
      </c>
    </row>
    <row r="696" spans="1:7" x14ac:dyDescent="0.25">
      <c r="A696" s="39">
        <v>41760</v>
      </c>
      <c r="B696" s="37">
        <v>2014</v>
      </c>
      <c r="C696" s="37" t="s">
        <v>34</v>
      </c>
      <c r="D696" s="52" t="s">
        <v>16</v>
      </c>
      <c r="E696" s="43">
        <v>1797.5652032067862</v>
      </c>
      <c r="F696" s="62">
        <f>+(Tabla146[[#This Row],[Costo]]/E679-1)*100</f>
        <v>2.4266122745442154E-2</v>
      </c>
      <c r="G696" s="61">
        <f>(Tabla146[[#This Row],[Costo]]/E492-1)*100</f>
        <v>0.58115899559407769</v>
      </c>
    </row>
    <row r="697" spans="1:7" x14ac:dyDescent="0.25">
      <c r="A697" s="39">
        <v>41760</v>
      </c>
      <c r="B697" s="37">
        <v>2014</v>
      </c>
      <c r="C697" s="37" t="s">
        <v>34</v>
      </c>
      <c r="D697" s="52" t="s">
        <v>17</v>
      </c>
      <c r="E697" s="43">
        <v>2430.8857837139954</v>
      </c>
      <c r="F697" s="62">
        <f>+(Tabla146[[#This Row],[Costo]]/E680-1)*100</f>
        <v>1.1927672839601167</v>
      </c>
      <c r="G697" s="61">
        <f>(Tabla146[[#This Row],[Costo]]/E493-1)*100</f>
        <v>0.25663649514702236</v>
      </c>
    </row>
    <row r="698" spans="1:7" x14ac:dyDescent="0.25">
      <c r="A698" s="39">
        <v>41760</v>
      </c>
      <c r="B698" s="37">
        <v>2014</v>
      </c>
      <c r="C698" s="37" t="s">
        <v>34</v>
      </c>
      <c r="D698" s="52" t="s">
        <v>18</v>
      </c>
      <c r="E698" s="43">
        <v>1510.3810676679589</v>
      </c>
      <c r="F698" s="62">
        <f>+(Tabla146[[#This Row],[Costo]]/E681-1)*100</f>
        <v>1.6632469096755642</v>
      </c>
      <c r="G698" s="61">
        <f>(Tabla146[[#This Row],[Costo]]/E494-1)*100</f>
        <v>3.6019232089080422</v>
      </c>
    </row>
    <row r="699" spans="1:7" x14ac:dyDescent="0.25">
      <c r="A699" s="39">
        <v>41760</v>
      </c>
      <c r="B699" s="37">
        <v>2014</v>
      </c>
      <c r="C699" s="37" t="s">
        <v>34</v>
      </c>
      <c r="D699" s="52" t="s">
        <v>19</v>
      </c>
      <c r="E699" s="43">
        <v>2443.1726220853843</v>
      </c>
      <c r="F699" s="62">
        <f>+(Tabla146[[#This Row],[Costo]]/E682-1)*100</f>
        <v>0.10819806181980862</v>
      </c>
      <c r="G699" s="61">
        <f>(Tabla146[[#This Row],[Costo]]/E495-1)*100</f>
        <v>-1.5709788234546829</v>
      </c>
    </row>
    <row r="700" spans="1:7" x14ac:dyDescent="0.25">
      <c r="A700" s="39">
        <v>41791</v>
      </c>
      <c r="B700" s="37">
        <v>2014</v>
      </c>
      <c r="C700" s="37" t="s">
        <v>35</v>
      </c>
      <c r="D700" s="52" t="s">
        <v>3</v>
      </c>
      <c r="E700" s="43">
        <v>5112.5507388942096</v>
      </c>
      <c r="F700" s="62">
        <f>+(Tabla146[[#This Row],[Costo]]/E683-1)*100</f>
        <v>-0.32317850614704824</v>
      </c>
      <c r="G700" s="61">
        <f>(Tabla146[[#This Row],[Costo]]/E496-1)*100</f>
        <v>3.6670060869731014</v>
      </c>
    </row>
    <row r="701" spans="1:7" x14ac:dyDescent="0.25">
      <c r="A701" s="39">
        <v>41791</v>
      </c>
      <c r="B701" s="37">
        <v>2014</v>
      </c>
      <c r="C701" s="37" t="s">
        <v>35</v>
      </c>
      <c r="D701" s="52" t="s">
        <v>4</v>
      </c>
      <c r="E701" s="43">
        <v>3550.3052631533278</v>
      </c>
      <c r="F701" s="62">
        <f>+(Tabla146[[#This Row],[Costo]]/E684-1)*100</f>
        <v>3.2924019788285186</v>
      </c>
      <c r="G701" s="61">
        <f>(Tabla146[[#This Row],[Costo]]/E497-1)*100</f>
        <v>3.1201744714021817</v>
      </c>
    </row>
    <row r="702" spans="1:7" x14ac:dyDescent="0.25">
      <c r="A702" s="39">
        <v>41791</v>
      </c>
      <c r="B702" s="37">
        <v>2014</v>
      </c>
      <c r="C702" s="37" t="s">
        <v>35</v>
      </c>
      <c r="D702" s="52" t="s">
        <v>5</v>
      </c>
      <c r="E702" s="43">
        <v>1295.6045176498769</v>
      </c>
      <c r="F702" s="62">
        <f>+(Tabla146[[#This Row],[Costo]]/E685-1)*100</f>
        <v>-1.359539243694019</v>
      </c>
      <c r="G702" s="61">
        <f>(Tabla146[[#This Row],[Costo]]/E498-1)*100</f>
        <v>5.8019762659265117</v>
      </c>
    </row>
    <row r="703" spans="1:7" x14ac:dyDescent="0.25">
      <c r="A703" s="39">
        <v>41791</v>
      </c>
      <c r="B703" s="37">
        <v>2014</v>
      </c>
      <c r="C703" s="37" t="s">
        <v>35</v>
      </c>
      <c r="D703" s="52" t="s">
        <v>6</v>
      </c>
      <c r="E703" s="43">
        <v>2771.3664487689275</v>
      </c>
      <c r="F703" s="62">
        <f>+(Tabla146[[#This Row],[Costo]]/E686-1)*100</f>
        <v>0.1915119615472971</v>
      </c>
      <c r="G703" s="61">
        <f>(Tabla146[[#This Row],[Costo]]/E499-1)*100</f>
        <v>3.1526673963206964</v>
      </c>
    </row>
    <row r="704" spans="1:7" x14ac:dyDescent="0.25">
      <c r="A704" s="39">
        <v>41791</v>
      </c>
      <c r="B704" s="37">
        <v>2014</v>
      </c>
      <c r="C704" s="37" t="s">
        <v>35</v>
      </c>
      <c r="D704" s="52" t="s">
        <v>7</v>
      </c>
      <c r="E704" s="43">
        <v>1933.9455185838665</v>
      </c>
      <c r="F704" s="62">
        <f>+(Tabla146[[#This Row],[Costo]]/E687-1)*100</f>
        <v>0.57089592381560639</v>
      </c>
      <c r="G704" s="61">
        <f>(Tabla146[[#This Row],[Costo]]/E500-1)*100</f>
        <v>8.2689947944371234</v>
      </c>
    </row>
    <row r="705" spans="1:7" x14ac:dyDescent="0.25">
      <c r="A705" s="39">
        <v>41791</v>
      </c>
      <c r="B705" s="37">
        <v>2014</v>
      </c>
      <c r="C705" s="37" t="s">
        <v>35</v>
      </c>
      <c r="D705" s="52" t="s">
        <v>8</v>
      </c>
      <c r="E705" s="43">
        <v>2900.0772759499087</v>
      </c>
      <c r="F705" s="62">
        <f>+(Tabla146[[#This Row],[Costo]]/E688-1)*100</f>
        <v>0.78426115349639058</v>
      </c>
      <c r="G705" s="61">
        <f>(Tabla146[[#This Row],[Costo]]/E501-1)*100</f>
        <v>6.9680260574114472</v>
      </c>
    </row>
    <row r="706" spans="1:7" x14ac:dyDescent="0.25">
      <c r="A706" s="39">
        <v>41791</v>
      </c>
      <c r="B706" s="37">
        <v>2014</v>
      </c>
      <c r="C706" s="37" t="s">
        <v>35</v>
      </c>
      <c r="D706" s="52" t="s">
        <v>9</v>
      </c>
      <c r="E706" s="43">
        <v>1294.0557269543763</v>
      </c>
      <c r="F706" s="62">
        <f>+(Tabla146[[#This Row],[Costo]]/E689-1)*100</f>
        <v>3.171226871488253</v>
      </c>
      <c r="G706" s="61">
        <f>(Tabla146[[#This Row],[Costo]]/E502-1)*100</f>
        <v>13.880323441234598</v>
      </c>
    </row>
    <row r="707" spans="1:7" x14ac:dyDescent="0.25">
      <c r="A707" s="39">
        <v>41791</v>
      </c>
      <c r="B707" s="37">
        <v>2014</v>
      </c>
      <c r="C707" s="37" t="s">
        <v>35</v>
      </c>
      <c r="D707" s="52" t="s">
        <v>10</v>
      </c>
      <c r="E707" s="43">
        <v>3856.7526822973341</v>
      </c>
      <c r="F707" s="62">
        <f>+(Tabla146[[#This Row],[Costo]]/E690-1)*100</f>
        <v>2.2906223762636513</v>
      </c>
      <c r="G707" s="61">
        <f>(Tabla146[[#This Row],[Costo]]/E503-1)*100</f>
        <v>19.528292522867872</v>
      </c>
    </row>
    <row r="708" spans="1:7" x14ac:dyDescent="0.25">
      <c r="A708" s="39">
        <v>41791</v>
      </c>
      <c r="B708" s="37">
        <v>2014</v>
      </c>
      <c r="C708" s="37" t="s">
        <v>35</v>
      </c>
      <c r="D708" s="52" t="s">
        <v>11</v>
      </c>
      <c r="E708" s="43">
        <v>1244.1562936691503</v>
      </c>
      <c r="F708" s="62">
        <f>+(Tabla146[[#This Row],[Costo]]/E691-1)*100</f>
        <v>9.6830551299031953E-2</v>
      </c>
      <c r="G708" s="61">
        <f>(Tabla146[[#This Row],[Costo]]/E504-1)*100</f>
        <v>7.4157003563145363</v>
      </c>
    </row>
    <row r="709" spans="1:7" x14ac:dyDescent="0.25">
      <c r="A709" s="39">
        <v>41791</v>
      </c>
      <c r="B709" s="37">
        <v>2014</v>
      </c>
      <c r="C709" s="37" t="s">
        <v>35</v>
      </c>
      <c r="D709" s="52" t="s">
        <v>12</v>
      </c>
      <c r="E709" s="43">
        <v>2191.4092680971567</v>
      </c>
      <c r="F709" s="62">
        <f>+(Tabla146[[#This Row],[Costo]]/E692-1)*100</f>
        <v>8.8276298954342423</v>
      </c>
      <c r="G709" s="61">
        <f>(Tabla146[[#This Row],[Costo]]/E505-1)*100</f>
        <v>10.779254880287148</v>
      </c>
    </row>
    <row r="710" spans="1:7" x14ac:dyDescent="0.25">
      <c r="A710" s="39">
        <v>41791</v>
      </c>
      <c r="B710" s="37">
        <v>2014</v>
      </c>
      <c r="C710" s="37" t="s">
        <v>35</v>
      </c>
      <c r="D710" s="52" t="s">
        <v>13</v>
      </c>
      <c r="E710" s="43">
        <v>3684.0392553463721</v>
      </c>
      <c r="F710" s="62">
        <f>+(Tabla146[[#This Row],[Costo]]/E693-1)*100</f>
        <v>5.4095367532536187E-3</v>
      </c>
      <c r="G710" s="61">
        <f>(Tabla146[[#This Row],[Costo]]/E506-1)*100</f>
        <v>3.4307172879738834</v>
      </c>
    </row>
    <row r="711" spans="1:7" x14ac:dyDescent="0.25">
      <c r="A711" s="39">
        <v>41791</v>
      </c>
      <c r="B711" s="37">
        <v>2014</v>
      </c>
      <c r="C711" s="37" t="s">
        <v>35</v>
      </c>
      <c r="D711" s="52" t="s">
        <v>14</v>
      </c>
      <c r="E711" s="43">
        <v>4499.2326921712611</v>
      </c>
      <c r="F711" s="62">
        <f>+(Tabla146[[#This Row],[Costo]]/E694-1)*100</f>
        <v>1.0166651059671405</v>
      </c>
      <c r="G711" s="61">
        <f>(Tabla146[[#This Row],[Costo]]/E507-1)*100</f>
        <v>3.6671399548302563</v>
      </c>
    </row>
    <row r="712" spans="1:7" x14ac:dyDescent="0.25">
      <c r="A712" s="39">
        <v>41791</v>
      </c>
      <c r="B712" s="37">
        <v>2014</v>
      </c>
      <c r="C712" s="37" t="s">
        <v>35</v>
      </c>
      <c r="D712" s="52" t="s">
        <v>15</v>
      </c>
      <c r="E712" s="43">
        <v>2227.1772493862491</v>
      </c>
      <c r="F712" s="62">
        <f>+(Tabla146[[#This Row],[Costo]]/E695-1)*100</f>
        <v>0.4753894241030121</v>
      </c>
      <c r="G712" s="61">
        <f>(Tabla146[[#This Row],[Costo]]/E508-1)*100</f>
        <v>5.7737822280759632</v>
      </c>
    </row>
    <row r="713" spans="1:7" x14ac:dyDescent="0.25">
      <c r="A713" s="39">
        <v>41791</v>
      </c>
      <c r="B713" s="37">
        <v>2014</v>
      </c>
      <c r="C713" s="37" t="s">
        <v>35</v>
      </c>
      <c r="D713" s="52" t="s">
        <v>16</v>
      </c>
      <c r="E713" s="43">
        <v>1761.3028143681668</v>
      </c>
      <c r="F713" s="62">
        <f>+(Tabla146[[#This Row],[Costo]]/E696-1)*100</f>
        <v>-2.0173058965498925</v>
      </c>
      <c r="G713" s="61">
        <f>(Tabla146[[#This Row],[Costo]]/E509-1)*100</f>
        <v>0.42246862799708573</v>
      </c>
    </row>
    <row r="714" spans="1:7" x14ac:dyDescent="0.25">
      <c r="A714" s="39">
        <v>41791</v>
      </c>
      <c r="B714" s="37">
        <v>2014</v>
      </c>
      <c r="C714" s="37" t="s">
        <v>35</v>
      </c>
      <c r="D714" s="52" t="s">
        <v>17</v>
      </c>
      <c r="E714" s="43">
        <v>2430.5203644049907</v>
      </c>
      <c r="F714" s="62">
        <f>+(Tabla146[[#This Row],[Costo]]/E697-1)*100</f>
        <v>-1.5032352052601894E-2</v>
      </c>
      <c r="G714" s="61">
        <f>(Tabla146[[#This Row],[Costo]]/E510-1)*100</f>
        <v>1.30315621609296</v>
      </c>
    </row>
    <row r="715" spans="1:7" x14ac:dyDescent="0.25">
      <c r="A715" s="39">
        <v>41791</v>
      </c>
      <c r="B715" s="37">
        <v>2014</v>
      </c>
      <c r="C715" s="37" t="s">
        <v>35</v>
      </c>
      <c r="D715" s="52" t="s">
        <v>18</v>
      </c>
      <c r="E715" s="43">
        <v>1510.3185011275982</v>
      </c>
      <c r="F715" s="62">
        <f>+(Tabla146[[#This Row],[Costo]]/E698-1)*100</f>
        <v>-4.1424340982532115E-3</v>
      </c>
      <c r="G715" s="61">
        <f>(Tabla146[[#This Row],[Costo]]/E511-1)*100</f>
        <v>4.6211484808402536</v>
      </c>
    </row>
    <row r="716" spans="1:7" x14ac:dyDescent="0.25">
      <c r="A716" s="39">
        <v>41791</v>
      </c>
      <c r="B716" s="37">
        <v>2014</v>
      </c>
      <c r="C716" s="37" t="s">
        <v>35</v>
      </c>
      <c r="D716" s="52" t="s">
        <v>19</v>
      </c>
      <c r="E716" s="43">
        <v>2453.8125265205185</v>
      </c>
      <c r="F716" s="62">
        <f>+(Tabla146[[#This Row],[Costo]]/E699-1)*100</f>
        <v>0.43549540212399762</v>
      </c>
      <c r="G716" s="61">
        <f>(Tabla146[[#This Row],[Costo]]/E512-1)*100</f>
        <v>-1.1977741257140684</v>
      </c>
    </row>
    <row r="717" spans="1:7" x14ac:dyDescent="0.25">
      <c r="A717" s="39">
        <v>41821</v>
      </c>
      <c r="B717" s="37">
        <v>2014</v>
      </c>
      <c r="C717" s="37" t="s">
        <v>36</v>
      </c>
      <c r="D717" s="52" t="s">
        <v>3</v>
      </c>
      <c r="E717" s="43">
        <v>5108.7751864789107</v>
      </c>
      <c r="F717" s="62">
        <f>+(Tabla146[[#This Row],[Costo]]/E700-1)*100</f>
        <v>-7.3848703086232259E-2</v>
      </c>
      <c r="G717" s="61">
        <f>(Tabla146[[#This Row],[Costo]]/E513-1)*100</f>
        <v>3.7818903173674423</v>
      </c>
    </row>
    <row r="718" spans="1:7" x14ac:dyDescent="0.25">
      <c r="A718" s="39">
        <v>41821</v>
      </c>
      <c r="B718" s="37">
        <v>2014</v>
      </c>
      <c r="C718" s="37" t="s">
        <v>36</v>
      </c>
      <c r="D718" s="52" t="s">
        <v>4</v>
      </c>
      <c r="E718" s="43">
        <v>3643.5243356917081</v>
      </c>
      <c r="F718" s="62">
        <f>+(Tabla146[[#This Row],[Costo]]/E701-1)*100</f>
        <v>2.6256635874624568</v>
      </c>
      <c r="G718" s="61">
        <f>(Tabla146[[#This Row],[Costo]]/E514-1)*100</f>
        <v>5.1773530830432346</v>
      </c>
    </row>
    <row r="719" spans="1:7" x14ac:dyDescent="0.25">
      <c r="A719" s="39">
        <v>41821</v>
      </c>
      <c r="B719" s="37">
        <v>2014</v>
      </c>
      <c r="C719" s="37" t="s">
        <v>36</v>
      </c>
      <c r="D719" s="52" t="s">
        <v>5</v>
      </c>
      <c r="E719" s="43">
        <v>1308.6781030305679</v>
      </c>
      <c r="F719" s="62">
        <f>+(Tabla146[[#This Row],[Costo]]/E702-1)*100</f>
        <v>1.009072228646235</v>
      </c>
      <c r="G719" s="61">
        <f>(Tabla146[[#This Row],[Costo]]/E515-1)*100</f>
        <v>6.4392906086977675</v>
      </c>
    </row>
    <row r="720" spans="1:7" x14ac:dyDescent="0.25">
      <c r="A720" s="39">
        <v>41821</v>
      </c>
      <c r="B720" s="37">
        <v>2014</v>
      </c>
      <c r="C720" s="37" t="s">
        <v>36</v>
      </c>
      <c r="D720" s="52" t="s">
        <v>6</v>
      </c>
      <c r="E720" s="43">
        <v>2764.2071805768555</v>
      </c>
      <c r="F720" s="62">
        <f>+(Tabla146[[#This Row],[Costo]]/E703-1)*100</f>
        <v>-0.25832990058937133</v>
      </c>
      <c r="G720" s="61">
        <f>(Tabla146[[#This Row],[Costo]]/E516-1)*100</f>
        <v>2.4941428152873257</v>
      </c>
    </row>
    <row r="721" spans="1:7" x14ac:dyDescent="0.25">
      <c r="A721" s="39">
        <v>41821</v>
      </c>
      <c r="B721" s="37">
        <v>2014</v>
      </c>
      <c r="C721" s="37" t="s">
        <v>36</v>
      </c>
      <c r="D721" s="52" t="s">
        <v>7</v>
      </c>
      <c r="E721" s="43">
        <v>1939.8018336832831</v>
      </c>
      <c r="F721" s="62">
        <f>+(Tabla146[[#This Row],[Costo]]/E704-1)*100</f>
        <v>0.30281696372216338</v>
      </c>
      <c r="G721" s="61">
        <f>(Tabla146[[#This Row],[Costo]]/E517-1)*100</f>
        <v>8.5712659997887908</v>
      </c>
    </row>
    <row r="722" spans="1:7" x14ac:dyDescent="0.25">
      <c r="A722" s="39">
        <v>41821</v>
      </c>
      <c r="B722" s="37">
        <v>2014</v>
      </c>
      <c r="C722" s="37" t="s">
        <v>36</v>
      </c>
      <c r="D722" s="52" t="s">
        <v>8</v>
      </c>
      <c r="E722" s="43">
        <v>2885.8179246380296</v>
      </c>
      <c r="F722" s="62">
        <f>+(Tabla146[[#This Row],[Costo]]/E705-1)*100</f>
        <v>-0.49168866740657569</v>
      </c>
      <c r="G722" s="61">
        <f>(Tabla146[[#This Row],[Costo]]/E518-1)*100</f>
        <v>4.2206160953042415</v>
      </c>
    </row>
    <row r="723" spans="1:7" x14ac:dyDescent="0.25">
      <c r="A723" s="39">
        <v>41821</v>
      </c>
      <c r="B723" s="37">
        <v>2014</v>
      </c>
      <c r="C723" s="37" t="s">
        <v>36</v>
      </c>
      <c r="D723" s="52" t="s">
        <v>9</v>
      </c>
      <c r="E723" s="43">
        <v>1325.701867300329</v>
      </c>
      <c r="F723" s="62">
        <f>+(Tabla146[[#This Row],[Costo]]/E706-1)*100</f>
        <v>2.4455005829179699</v>
      </c>
      <c r="G723" s="61">
        <f>(Tabla146[[#This Row],[Costo]]/E519-1)*100</f>
        <v>17.893629568363846</v>
      </c>
    </row>
    <row r="724" spans="1:7" x14ac:dyDescent="0.25">
      <c r="A724" s="39">
        <v>41821</v>
      </c>
      <c r="B724" s="37">
        <v>2014</v>
      </c>
      <c r="C724" s="37" t="s">
        <v>36</v>
      </c>
      <c r="D724" s="52" t="s">
        <v>10</v>
      </c>
      <c r="E724" s="43">
        <v>4099.6314357587662</v>
      </c>
      <c r="F724" s="62">
        <f>+(Tabla146[[#This Row],[Costo]]/E707-1)*100</f>
        <v>6.2974936032651696</v>
      </c>
      <c r="G724" s="61">
        <f>(Tabla146[[#This Row],[Costo]]/E520-1)*100</f>
        <v>19.340597314116991</v>
      </c>
    </row>
    <row r="725" spans="1:7" x14ac:dyDescent="0.25">
      <c r="A725" s="39">
        <v>41821</v>
      </c>
      <c r="B725" s="37">
        <v>2014</v>
      </c>
      <c r="C725" s="37" t="s">
        <v>36</v>
      </c>
      <c r="D725" s="52" t="s">
        <v>11</v>
      </c>
      <c r="E725" s="43">
        <v>1245.2406048935986</v>
      </c>
      <c r="F725" s="62">
        <f>+(Tabla146[[#This Row],[Costo]]/E708-1)*100</f>
        <v>8.7152332063578086E-2</v>
      </c>
      <c r="G725" s="61">
        <f>(Tabla146[[#This Row],[Costo]]/E521-1)*100</f>
        <v>5.7754045853090297</v>
      </c>
    </row>
    <row r="726" spans="1:7" x14ac:dyDescent="0.25">
      <c r="A726" s="39">
        <v>41821</v>
      </c>
      <c r="B726" s="37">
        <v>2014</v>
      </c>
      <c r="C726" s="37" t="s">
        <v>36</v>
      </c>
      <c r="D726" s="52" t="s">
        <v>12</v>
      </c>
      <c r="E726" s="43">
        <v>2235.4294493429888</v>
      </c>
      <c r="F726" s="62">
        <f>+(Tabla146[[#This Row],[Costo]]/E709-1)*100</f>
        <v>2.0087612974301061</v>
      </c>
      <c r="G726" s="61">
        <f>(Tabla146[[#This Row],[Costo]]/E522-1)*100</f>
        <v>9.7859875681387098</v>
      </c>
    </row>
    <row r="727" spans="1:7" x14ac:dyDescent="0.25">
      <c r="A727" s="39">
        <v>41821</v>
      </c>
      <c r="B727" s="37">
        <v>2014</v>
      </c>
      <c r="C727" s="37" t="s">
        <v>36</v>
      </c>
      <c r="D727" s="52" t="s">
        <v>13</v>
      </c>
      <c r="E727" s="43">
        <v>3702.6897366163325</v>
      </c>
      <c r="F727" s="62">
        <f>+(Tabla146[[#This Row],[Costo]]/E710-1)*100</f>
        <v>0.50625088326337053</v>
      </c>
      <c r="G727" s="61">
        <f>(Tabla146[[#This Row],[Costo]]/E523-1)*100</f>
        <v>3.7449613406991045</v>
      </c>
    </row>
    <row r="728" spans="1:7" x14ac:dyDescent="0.25">
      <c r="A728" s="39">
        <v>41821</v>
      </c>
      <c r="B728" s="37">
        <v>2014</v>
      </c>
      <c r="C728" s="37" t="s">
        <v>36</v>
      </c>
      <c r="D728" s="52" t="s">
        <v>14</v>
      </c>
      <c r="E728" s="43">
        <v>4508.1028090299187</v>
      </c>
      <c r="F728" s="62">
        <f>+(Tabla146[[#This Row],[Costo]]/E711-1)*100</f>
        <v>0.19714732412243752</v>
      </c>
      <c r="G728" s="61">
        <f>(Tabla146[[#This Row],[Costo]]/E524-1)*100</f>
        <v>4.404934398936855</v>
      </c>
    </row>
    <row r="729" spans="1:7" x14ac:dyDescent="0.25">
      <c r="A729" s="39">
        <v>41821</v>
      </c>
      <c r="B729" s="37">
        <v>2014</v>
      </c>
      <c r="C729" s="37" t="s">
        <v>36</v>
      </c>
      <c r="D729" s="52" t="s">
        <v>15</v>
      </c>
      <c r="E729" s="43">
        <v>2243.9788521526489</v>
      </c>
      <c r="F729" s="62">
        <f>+(Tabla146[[#This Row],[Costo]]/E712-1)*100</f>
        <v>0.75439001413246665</v>
      </c>
      <c r="G729" s="61">
        <f>(Tabla146[[#This Row],[Costo]]/E525-1)*100</f>
        <v>6.5140641116899101</v>
      </c>
    </row>
    <row r="730" spans="1:7" x14ac:dyDescent="0.25">
      <c r="A730" s="39">
        <v>41821</v>
      </c>
      <c r="B730" s="37">
        <v>2014</v>
      </c>
      <c r="C730" s="37" t="s">
        <v>36</v>
      </c>
      <c r="D730" s="52" t="s">
        <v>16</v>
      </c>
      <c r="E730" s="43">
        <v>1713.6556297909021</v>
      </c>
      <c r="F730" s="62">
        <f>+(Tabla146[[#This Row],[Costo]]/E713-1)*100</f>
        <v>-2.7052238938457096</v>
      </c>
      <c r="G730" s="61">
        <f>(Tabla146[[#This Row],[Costo]]/E526-1)*100</f>
        <v>-6.552243998019069</v>
      </c>
    </row>
    <row r="731" spans="1:7" x14ac:dyDescent="0.25">
      <c r="A731" s="39">
        <v>41821</v>
      </c>
      <c r="B731" s="37">
        <v>2014</v>
      </c>
      <c r="C731" s="37" t="s">
        <v>36</v>
      </c>
      <c r="D731" s="52" t="s">
        <v>17</v>
      </c>
      <c r="E731" s="43">
        <v>2406.4953247925077</v>
      </c>
      <c r="F731" s="62">
        <f>+(Tabla146[[#This Row],[Costo]]/E714-1)*100</f>
        <v>-0.98847308437856052</v>
      </c>
      <c r="G731" s="61">
        <f>(Tabla146[[#This Row],[Costo]]/E527-1)*100</f>
        <v>-0.37329989882343151</v>
      </c>
    </row>
    <row r="732" spans="1:7" x14ac:dyDescent="0.25">
      <c r="A732" s="39">
        <v>41821</v>
      </c>
      <c r="B732" s="37">
        <v>2014</v>
      </c>
      <c r="C732" s="37" t="s">
        <v>36</v>
      </c>
      <c r="D732" s="52" t="s">
        <v>18</v>
      </c>
      <c r="E732" s="43">
        <v>1520.9846694756984</v>
      </c>
      <c r="F732" s="62">
        <f>+(Tabla146[[#This Row],[Costo]]/E715-1)*100</f>
        <v>0.70621980331544432</v>
      </c>
      <c r="G732" s="61">
        <f>(Tabla146[[#This Row],[Costo]]/E528-1)*100</f>
        <v>4.1250839876314283</v>
      </c>
    </row>
    <row r="733" spans="1:7" x14ac:dyDescent="0.25">
      <c r="A733" s="39">
        <v>41821</v>
      </c>
      <c r="B733" s="37">
        <v>2014</v>
      </c>
      <c r="C733" s="37" t="s">
        <v>36</v>
      </c>
      <c r="D733" s="52" t="s">
        <v>19</v>
      </c>
      <c r="E733" s="43">
        <v>2463.7647148524188</v>
      </c>
      <c r="F733" s="62">
        <f>+(Tabla146[[#This Row],[Costo]]/E716-1)*100</f>
        <v>0.40558063113371734</v>
      </c>
      <c r="G733" s="61">
        <f>(Tabla146[[#This Row],[Costo]]/E529-1)*100</f>
        <v>0.5401668181779673</v>
      </c>
    </row>
    <row r="734" spans="1:7" x14ac:dyDescent="0.25">
      <c r="A734" s="39">
        <v>41852</v>
      </c>
      <c r="B734" s="37">
        <v>2014</v>
      </c>
      <c r="C734" s="37" t="s">
        <v>37</v>
      </c>
      <c r="D734" s="52" t="s">
        <v>3</v>
      </c>
      <c r="E734" s="43">
        <v>5105.5678079205172</v>
      </c>
      <c r="F734" s="62">
        <f>+(Tabla146[[#This Row],[Costo]]/E717-1)*100</f>
        <v>-6.2781751815621512E-2</v>
      </c>
      <c r="G734" s="61">
        <f>(Tabla146[[#This Row],[Costo]]/E530-1)*100</f>
        <v>3.2611546917916456</v>
      </c>
    </row>
    <row r="735" spans="1:7" x14ac:dyDescent="0.25">
      <c r="A735" s="39">
        <v>41852</v>
      </c>
      <c r="B735" s="37">
        <v>2014</v>
      </c>
      <c r="C735" s="37" t="s">
        <v>37</v>
      </c>
      <c r="D735" s="52" t="s">
        <v>4</v>
      </c>
      <c r="E735" s="43">
        <v>3671.5987109830539</v>
      </c>
      <c r="F735" s="62">
        <f>+(Tabla146[[#This Row],[Costo]]/E718-1)*100</f>
        <v>0.77052800269044042</v>
      </c>
      <c r="G735" s="61">
        <f>(Tabla146[[#This Row],[Costo]]/E531-1)*100</f>
        <v>7.518445952034658</v>
      </c>
    </row>
    <row r="736" spans="1:7" x14ac:dyDescent="0.25">
      <c r="A736" s="39">
        <v>41852</v>
      </c>
      <c r="B736" s="37">
        <v>2014</v>
      </c>
      <c r="C736" s="37" t="s">
        <v>37</v>
      </c>
      <c r="D736" s="52" t="s">
        <v>5</v>
      </c>
      <c r="E736" s="43">
        <v>1302.253437144466</v>
      </c>
      <c r="F736" s="62">
        <f>+(Tabla146[[#This Row],[Costo]]/E719-1)*100</f>
        <v>-0.49092789672448012</v>
      </c>
      <c r="G736" s="61">
        <f>(Tabla146[[#This Row],[Costo]]/E532-1)*100</f>
        <v>5.3252323311167693</v>
      </c>
    </row>
    <row r="737" spans="1:7" x14ac:dyDescent="0.25">
      <c r="A737" s="39">
        <v>41852</v>
      </c>
      <c r="B737" s="37">
        <v>2014</v>
      </c>
      <c r="C737" s="37" t="s">
        <v>37</v>
      </c>
      <c r="D737" s="52" t="s">
        <v>6</v>
      </c>
      <c r="E737" s="43">
        <v>2742.4038479567066</v>
      </c>
      <c r="F737" s="62">
        <f>+(Tabla146[[#This Row],[Costo]]/E720-1)*100</f>
        <v>-0.78877346001245963</v>
      </c>
      <c r="G737" s="61">
        <f>(Tabla146[[#This Row],[Costo]]/E533-1)*100</f>
        <v>-4.5574709028817217E-2</v>
      </c>
    </row>
    <row r="738" spans="1:7" x14ac:dyDescent="0.25">
      <c r="A738" s="39">
        <v>41852</v>
      </c>
      <c r="B738" s="37">
        <v>2014</v>
      </c>
      <c r="C738" s="37" t="s">
        <v>37</v>
      </c>
      <c r="D738" s="52" t="s">
        <v>7</v>
      </c>
      <c r="E738" s="43">
        <v>1942.511603126065</v>
      </c>
      <c r="F738" s="62">
        <f>+(Tabla146[[#This Row],[Costo]]/E721-1)*100</f>
        <v>0.13969310657040435</v>
      </c>
      <c r="G738" s="61">
        <f>(Tabla146[[#This Row],[Costo]]/E534-1)*100</f>
        <v>7.6167040948994735</v>
      </c>
    </row>
    <row r="739" spans="1:7" x14ac:dyDescent="0.25">
      <c r="A739" s="39">
        <v>41852</v>
      </c>
      <c r="B739" s="37">
        <v>2014</v>
      </c>
      <c r="C739" s="37" t="s">
        <v>37</v>
      </c>
      <c r="D739" s="52" t="s">
        <v>8</v>
      </c>
      <c r="E739" s="43">
        <v>2872.2731349642945</v>
      </c>
      <c r="F739" s="62">
        <f>+(Tabla146[[#This Row],[Costo]]/E722-1)*100</f>
        <v>-0.46935704287144331</v>
      </c>
      <c r="G739" s="61">
        <f>(Tabla146[[#This Row],[Costo]]/E535-1)*100</f>
        <v>2.1084173857281563</v>
      </c>
    </row>
    <row r="740" spans="1:7" x14ac:dyDescent="0.25">
      <c r="A740" s="39">
        <v>41852</v>
      </c>
      <c r="B740" s="37">
        <v>2014</v>
      </c>
      <c r="C740" s="37" t="s">
        <v>37</v>
      </c>
      <c r="D740" s="52" t="s">
        <v>9</v>
      </c>
      <c r="E740" s="43">
        <v>1371.3689207483803</v>
      </c>
      <c r="F740" s="62">
        <f>+(Tabla146[[#This Row],[Costo]]/E723-1)*100</f>
        <v>3.4447453514603543</v>
      </c>
      <c r="G740" s="61">
        <f>(Tabla146[[#This Row],[Costo]]/E536-1)*100</f>
        <v>19.352903469200356</v>
      </c>
    </row>
    <row r="741" spans="1:7" x14ac:dyDescent="0.25">
      <c r="A741" s="39">
        <v>41852</v>
      </c>
      <c r="B741" s="37">
        <v>2014</v>
      </c>
      <c r="C741" s="37" t="s">
        <v>37</v>
      </c>
      <c r="D741" s="52" t="s">
        <v>10</v>
      </c>
      <c r="E741" s="43">
        <v>4640.0634750104145</v>
      </c>
      <c r="F741" s="62">
        <f>+(Tabla146[[#This Row],[Costo]]/E724-1)*100</f>
        <v>13.182454269858646</v>
      </c>
      <c r="G741" s="61">
        <f>(Tabla146[[#This Row],[Costo]]/E537-1)*100</f>
        <v>34.004085735476238</v>
      </c>
    </row>
    <row r="742" spans="1:7" x14ac:dyDescent="0.25">
      <c r="A742" s="39">
        <v>41852</v>
      </c>
      <c r="B742" s="37">
        <v>2014</v>
      </c>
      <c r="C742" s="37" t="s">
        <v>37</v>
      </c>
      <c r="D742" s="52" t="s">
        <v>11</v>
      </c>
      <c r="E742" s="43">
        <v>1442.3846975663721</v>
      </c>
      <c r="F742" s="62">
        <f>+(Tabla146[[#This Row],[Costo]]/E725-1)*100</f>
        <v>15.831807274676745</v>
      </c>
      <c r="G742" s="61">
        <f>(Tabla146[[#This Row],[Costo]]/E538-1)*100</f>
        <v>26.682062712098698</v>
      </c>
    </row>
    <row r="743" spans="1:7" x14ac:dyDescent="0.25">
      <c r="A743" s="39">
        <v>41852</v>
      </c>
      <c r="B743" s="37">
        <v>2014</v>
      </c>
      <c r="C743" s="37" t="s">
        <v>37</v>
      </c>
      <c r="D743" s="52" t="s">
        <v>12</v>
      </c>
      <c r="E743" s="43">
        <v>2074.9097009243123</v>
      </c>
      <c r="F743" s="62">
        <f>+(Tabla146[[#This Row],[Costo]]/E726-1)*100</f>
        <v>-7.1807118970296564</v>
      </c>
      <c r="G743" s="61">
        <f>(Tabla146[[#This Row],[Costo]]/E539-1)*100</f>
        <v>7.8018417207996738</v>
      </c>
    </row>
    <row r="744" spans="1:7" x14ac:dyDescent="0.25">
      <c r="A744" s="39">
        <v>41852</v>
      </c>
      <c r="B744" s="37">
        <v>2014</v>
      </c>
      <c r="C744" s="37" t="s">
        <v>37</v>
      </c>
      <c r="D744" s="52" t="s">
        <v>13</v>
      </c>
      <c r="E744" s="43">
        <v>3705.3154399407385</v>
      </c>
      <c r="F744" s="62">
        <f>+(Tabla146[[#This Row],[Costo]]/E727-1)*100</f>
        <v>7.091340380049882E-2</v>
      </c>
      <c r="G744" s="61">
        <f>(Tabla146[[#This Row],[Costo]]/E540-1)*100</f>
        <v>4.0518069627844655</v>
      </c>
    </row>
    <row r="745" spans="1:7" x14ac:dyDescent="0.25">
      <c r="A745" s="39">
        <v>41852</v>
      </c>
      <c r="B745" s="37">
        <v>2014</v>
      </c>
      <c r="C745" s="37" t="s">
        <v>37</v>
      </c>
      <c r="D745" s="52" t="s">
        <v>14</v>
      </c>
      <c r="E745" s="43">
        <v>4512.4175978778276</v>
      </c>
      <c r="F745" s="62">
        <f>+(Tabla146[[#This Row],[Costo]]/E728-1)*100</f>
        <v>9.5711855534141854E-2</v>
      </c>
      <c r="G745" s="61">
        <f>(Tabla146[[#This Row],[Costo]]/E541-1)*100</f>
        <v>4.6777543871751925</v>
      </c>
    </row>
    <row r="746" spans="1:7" x14ac:dyDescent="0.25">
      <c r="A746" s="39">
        <v>41852</v>
      </c>
      <c r="B746" s="37">
        <v>2014</v>
      </c>
      <c r="C746" s="37" t="s">
        <v>37</v>
      </c>
      <c r="D746" s="52" t="s">
        <v>15</v>
      </c>
      <c r="E746" s="43">
        <v>2251.0413358442356</v>
      </c>
      <c r="F746" s="62">
        <f>+(Tabla146[[#This Row],[Costo]]/E729-1)*100</f>
        <v>0.31473040331069235</v>
      </c>
      <c r="G746" s="61">
        <f>(Tabla146[[#This Row],[Costo]]/E542-1)*100</f>
        <v>7.0969299723917301</v>
      </c>
    </row>
    <row r="747" spans="1:7" x14ac:dyDescent="0.25">
      <c r="A747" s="39">
        <v>41852</v>
      </c>
      <c r="B747" s="37">
        <v>2014</v>
      </c>
      <c r="C747" s="37" t="s">
        <v>37</v>
      </c>
      <c r="D747" s="52" t="s">
        <v>16</v>
      </c>
      <c r="E747" s="43">
        <v>1841.8073202795072</v>
      </c>
      <c r="F747" s="62">
        <f>+(Tabla146[[#This Row],[Costo]]/E730-1)*100</f>
        <v>7.4782639090820169</v>
      </c>
      <c r="G747" s="61">
        <f>(Tabla146[[#This Row],[Costo]]/E543-1)*100</f>
        <v>-2.2675002011883105</v>
      </c>
    </row>
    <row r="748" spans="1:7" x14ac:dyDescent="0.25">
      <c r="A748" s="39">
        <v>41852</v>
      </c>
      <c r="B748" s="37">
        <v>2014</v>
      </c>
      <c r="C748" s="37" t="s">
        <v>37</v>
      </c>
      <c r="D748" s="52" t="s">
        <v>17</v>
      </c>
      <c r="E748" s="43">
        <v>2362.8011072200143</v>
      </c>
      <c r="F748" s="62">
        <f>+(Tabla146[[#This Row],[Costo]]/E731-1)*100</f>
        <v>-1.8156784732694553</v>
      </c>
      <c r="G748" s="61">
        <f>(Tabla146[[#This Row],[Costo]]/E544-1)*100</f>
        <v>-2.9089915985853199</v>
      </c>
    </row>
    <row r="749" spans="1:7" x14ac:dyDescent="0.25">
      <c r="A749" s="39">
        <v>41852</v>
      </c>
      <c r="B749" s="37">
        <v>2014</v>
      </c>
      <c r="C749" s="37" t="s">
        <v>37</v>
      </c>
      <c r="D749" s="52" t="s">
        <v>18</v>
      </c>
      <c r="E749" s="43">
        <v>1527.7063114344255</v>
      </c>
      <c r="F749" s="62">
        <f>+(Tabla146[[#This Row],[Costo]]/E732-1)*100</f>
        <v>0.44192700252818629</v>
      </c>
      <c r="G749" s="61">
        <f>(Tabla146[[#This Row],[Costo]]/E545-1)*100</f>
        <v>4.0189467373562104</v>
      </c>
    </row>
    <row r="750" spans="1:7" x14ac:dyDescent="0.25">
      <c r="A750" s="39">
        <v>41852</v>
      </c>
      <c r="B750" s="37">
        <v>2014</v>
      </c>
      <c r="C750" s="37" t="s">
        <v>37</v>
      </c>
      <c r="D750" s="52" t="s">
        <v>19</v>
      </c>
      <c r="E750" s="43">
        <v>2474.8670725265201</v>
      </c>
      <c r="F750" s="62">
        <f>+(Tabla146[[#This Row],[Costo]]/E733-1)*100</f>
        <v>0.45062572765868225</v>
      </c>
      <c r="G750" s="61">
        <f>(Tabla146[[#This Row],[Costo]]/E546-1)*100</f>
        <v>1.0487332445751507</v>
      </c>
    </row>
    <row r="751" spans="1:7" x14ac:dyDescent="0.25">
      <c r="A751" s="39">
        <v>41883</v>
      </c>
      <c r="B751" s="37">
        <v>2014</v>
      </c>
      <c r="C751" s="37" t="s">
        <v>38</v>
      </c>
      <c r="D751" s="52" t="s">
        <v>3</v>
      </c>
      <c r="E751" s="43">
        <v>5096.4520811308012</v>
      </c>
      <c r="F751" s="62">
        <f>+(Tabla146[[#This Row],[Costo]]/E734-1)*100</f>
        <v>-0.17854481876774519</v>
      </c>
      <c r="G751" s="61">
        <f>(Tabla146[[#This Row],[Costo]]/E547-1)*100</f>
        <v>1.802941566629368</v>
      </c>
    </row>
    <row r="752" spans="1:7" x14ac:dyDescent="0.25">
      <c r="A752" s="39">
        <v>41883</v>
      </c>
      <c r="B752" s="37">
        <v>2014</v>
      </c>
      <c r="C752" s="37" t="s">
        <v>38</v>
      </c>
      <c r="D752" s="52" t="s">
        <v>4</v>
      </c>
      <c r="E752" s="43">
        <v>3670.3140465013339</v>
      </c>
      <c r="F752" s="62">
        <f>+(Tabla146[[#This Row],[Costo]]/E735-1)*100</f>
        <v>-3.4989239915494963E-2</v>
      </c>
      <c r="G752" s="61">
        <f>(Tabla146[[#This Row],[Costo]]/E548-1)*100</f>
        <v>6.6096065393549619</v>
      </c>
    </row>
    <row r="753" spans="1:7" x14ac:dyDescent="0.25">
      <c r="A753" s="39">
        <v>41883</v>
      </c>
      <c r="B753" s="37">
        <v>2014</v>
      </c>
      <c r="C753" s="37" t="s">
        <v>38</v>
      </c>
      <c r="D753" s="52" t="s">
        <v>5</v>
      </c>
      <c r="E753" s="43">
        <v>1305.7236406904035</v>
      </c>
      <c r="F753" s="62">
        <f>+(Tabla146[[#This Row],[Costo]]/E736-1)*100</f>
        <v>0.2664768198690215</v>
      </c>
      <c r="G753" s="61">
        <f>(Tabla146[[#This Row],[Costo]]/E549-1)*100</f>
        <v>3.0298520533377227</v>
      </c>
    </row>
    <row r="754" spans="1:7" x14ac:dyDescent="0.25">
      <c r="A754" s="39">
        <v>41883</v>
      </c>
      <c r="B754" s="37">
        <v>2014</v>
      </c>
      <c r="C754" s="37" t="s">
        <v>38</v>
      </c>
      <c r="D754" s="52" t="s">
        <v>6</v>
      </c>
      <c r="E754" s="43">
        <v>2672.6021048895477</v>
      </c>
      <c r="F754" s="62">
        <f>+(Tabla146[[#This Row],[Costo]]/E737-1)*100</f>
        <v>-2.5452758578633938</v>
      </c>
      <c r="G754" s="61">
        <f>(Tabla146[[#This Row],[Costo]]/E550-1)*100</f>
        <v>-2.4147818409187227</v>
      </c>
    </row>
    <row r="755" spans="1:7" x14ac:dyDescent="0.25">
      <c r="A755" s="39">
        <v>41883</v>
      </c>
      <c r="B755" s="37">
        <v>2014</v>
      </c>
      <c r="C755" s="37" t="s">
        <v>38</v>
      </c>
      <c r="D755" s="52" t="s">
        <v>7</v>
      </c>
      <c r="E755" s="43">
        <v>1957.8748712597701</v>
      </c>
      <c r="F755" s="62">
        <f>+(Tabla146[[#This Row],[Costo]]/E738-1)*100</f>
        <v>0.79089711016300246</v>
      </c>
      <c r="G755" s="61">
        <f>(Tabla146[[#This Row],[Costo]]/E551-1)*100</f>
        <v>8.4126844034690507</v>
      </c>
    </row>
    <row r="756" spans="1:7" x14ac:dyDescent="0.25">
      <c r="A756" s="39">
        <v>41883</v>
      </c>
      <c r="B756" s="37">
        <v>2014</v>
      </c>
      <c r="C756" s="37" t="s">
        <v>38</v>
      </c>
      <c r="D756" s="52" t="s">
        <v>8</v>
      </c>
      <c r="E756" s="43">
        <v>2903.3979663596342</v>
      </c>
      <c r="F756" s="62">
        <f>+(Tabla146[[#This Row],[Costo]]/E739-1)*100</f>
        <v>1.0836306274795371</v>
      </c>
      <c r="G756" s="61">
        <f>(Tabla146[[#This Row],[Costo]]/E552-1)*100</f>
        <v>4.5487710772680545</v>
      </c>
    </row>
    <row r="757" spans="1:7" x14ac:dyDescent="0.25">
      <c r="A757" s="39">
        <v>41883</v>
      </c>
      <c r="B757" s="37">
        <v>2014</v>
      </c>
      <c r="C757" s="37" t="s">
        <v>38</v>
      </c>
      <c r="D757" s="52" t="s">
        <v>9</v>
      </c>
      <c r="E757" s="43">
        <v>1487.6651924408479</v>
      </c>
      <c r="F757" s="62">
        <f>+(Tabla146[[#This Row],[Costo]]/E740-1)*100</f>
        <v>8.4803053308954102</v>
      </c>
      <c r="G757" s="61">
        <f>(Tabla146[[#This Row],[Costo]]/E553-1)*100</f>
        <v>28.151847507812988</v>
      </c>
    </row>
    <row r="758" spans="1:7" x14ac:dyDescent="0.25">
      <c r="A758" s="39">
        <v>41883</v>
      </c>
      <c r="B758" s="37">
        <v>2014</v>
      </c>
      <c r="C758" s="37" t="s">
        <v>38</v>
      </c>
      <c r="D758" s="52" t="s">
        <v>10</v>
      </c>
      <c r="E758" s="43">
        <v>4258.1237161944127</v>
      </c>
      <c r="F758" s="62">
        <f>+(Tabla146[[#This Row],[Costo]]/E741-1)*100</f>
        <v>-8.2313477148099672</v>
      </c>
      <c r="G758" s="61">
        <f>(Tabla146[[#This Row],[Costo]]/E554-1)*100</f>
        <v>31.530843975003521</v>
      </c>
    </row>
    <row r="759" spans="1:7" x14ac:dyDescent="0.25">
      <c r="A759" s="39">
        <v>41883</v>
      </c>
      <c r="B759" s="37">
        <v>2014</v>
      </c>
      <c r="C759" s="37" t="s">
        <v>38</v>
      </c>
      <c r="D759" s="52" t="s">
        <v>11</v>
      </c>
      <c r="E759" s="43">
        <v>1478.6528425328288</v>
      </c>
      <c r="F759" s="62">
        <f>+(Tabla146[[#This Row],[Costo]]/E742-1)*100</f>
        <v>2.5144571366882307</v>
      </c>
      <c r="G759" s="61">
        <f>(Tabla146[[#This Row],[Costo]]/E555-1)*100</f>
        <v>26.384408017007345</v>
      </c>
    </row>
    <row r="760" spans="1:7" x14ac:dyDescent="0.25">
      <c r="A760" s="39">
        <v>41883</v>
      </c>
      <c r="B760" s="37">
        <v>2014</v>
      </c>
      <c r="C760" s="37" t="s">
        <v>38</v>
      </c>
      <c r="D760" s="52" t="s">
        <v>12</v>
      </c>
      <c r="E760" s="43">
        <v>1897.5155511694925</v>
      </c>
      <c r="F760" s="62">
        <f>+(Tabla146[[#This Row],[Costo]]/E743-1)*100</f>
        <v>-8.5494877042502573</v>
      </c>
      <c r="G760" s="61">
        <f>(Tabla146[[#This Row],[Costo]]/E556-1)*100</f>
        <v>3.5367880593286438</v>
      </c>
    </row>
    <row r="761" spans="1:7" x14ac:dyDescent="0.25">
      <c r="A761" s="39">
        <v>41883</v>
      </c>
      <c r="B761" s="37">
        <v>2014</v>
      </c>
      <c r="C761" s="37" t="s">
        <v>38</v>
      </c>
      <c r="D761" s="52" t="s">
        <v>13</v>
      </c>
      <c r="E761" s="43">
        <v>3725.6034171729498</v>
      </c>
      <c r="F761" s="62">
        <f>+(Tabla146[[#This Row],[Costo]]/E744-1)*100</f>
        <v>0.54753711420951756</v>
      </c>
      <c r="G761" s="61">
        <f>(Tabla146[[#This Row],[Costo]]/E557-1)*100</f>
        <v>4.6947454475751549</v>
      </c>
    </row>
    <row r="762" spans="1:7" x14ac:dyDescent="0.25">
      <c r="A762" s="39">
        <v>41883</v>
      </c>
      <c r="B762" s="37">
        <v>2014</v>
      </c>
      <c r="C762" s="37" t="s">
        <v>38</v>
      </c>
      <c r="D762" s="52" t="s">
        <v>14</v>
      </c>
      <c r="E762" s="43">
        <v>4507.5292370761781</v>
      </c>
      <c r="F762" s="62">
        <f>+(Tabla146[[#This Row],[Costo]]/E745-1)*100</f>
        <v>-0.1083313034668687</v>
      </c>
      <c r="G762" s="61">
        <f>(Tabla146[[#This Row],[Costo]]/E558-1)*100</f>
        <v>4.4052162906446979</v>
      </c>
    </row>
    <row r="763" spans="1:7" x14ac:dyDescent="0.25">
      <c r="A763" s="39">
        <v>41883</v>
      </c>
      <c r="B763" s="37">
        <v>2014</v>
      </c>
      <c r="C763" s="37" t="s">
        <v>38</v>
      </c>
      <c r="D763" s="52" t="s">
        <v>15</v>
      </c>
      <c r="E763" s="43">
        <v>2270.3307960766051</v>
      </c>
      <c r="F763" s="62">
        <f>+(Tabla146[[#This Row],[Costo]]/E746-1)*100</f>
        <v>0.85691275078851881</v>
      </c>
      <c r="G763" s="61">
        <f>(Tabla146[[#This Row],[Costo]]/E559-1)*100</f>
        <v>8.3100253843871883</v>
      </c>
    </row>
    <row r="764" spans="1:7" x14ac:dyDescent="0.25">
      <c r="A764" s="39">
        <v>41883</v>
      </c>
      <c r="B764" s="37">
        <v>2014</v>
      </c>
      <c r="C764" s="37" t="s">
        <v>38</v>
      </c>
      <c r="D764" s="52" t="s">
        <v>16</v>
      </c>
      <c r="E764" s="43">
        <v>1906.8640108154814</v>
      </c>
      <c r="F764" s="62">
        <f>+(Tabla146[[#This Row],[Costo]]/E747-1)*100</f>
        <v>3.532220217590476</v>
      </c>
      <c r="G764" s="61">
        <f>(Tabla146[[#This Row],[Costo]]/E560-1)*100</f>
        <v>2.1531493876691954E-2</v>
      </c>
    </row>
    <row r="765" spans="1:7" x14ac:dyDescent="0.25">
      <c r="A765" s="39">
        <v>41883</v>
      </c>
      <c r="B765" s="37">
        <v>2014</v>
      </c>
      <c r="C765" s="37" t="s">
        <v>38</v>
      </c>
      <c r="D765" s="52" t="s">
        <v>17</v>
      </c>
      <c r="E765" s="43">
        <v>2359.0979937028728</v>
      </c>
      <c r="F765" s="62">
        <f>+(Tabla146[[#This Row],[Costo]]/E748-1)*100</f>
        <v>-0.1567255705876347</v>
      </c>
      <c r="G765" s="61">
        <f>(Tabla146[[#This Row],[Costo]]/E561-1)*100</f>
        <v>-2.5479345635522455</v>
      </c>
    </row>
    <row r="766" spans="1:7" x14ac:dyDescent="0.25">
      <c r="A766" s="39">
        <v>41883</v>
      </c>
      <c r="B766" s="37">
        <v>2014</v>
      </c>
      <c r="C766" s="37" t="s">
        <v>38</v>
      </c>
      <c r="D766" s="52" t="s">
        <v>18</v>
      </c>
      <c r="E766" s="43">
        <v>1545.0602969829924</v>
      </c>
      <c r="F766" s="62">
        <f>+(Tabla146[[#This Row],[Costo]]/E749-1)*100</f>
        <v>1.135950373358896</v>
      </c>
      <c r="G766" s="61">
        <f>(Tabla146[[#This Row],[Costo]]/E562-1)*100</f>
        <v>5.8167175232010759</v>
      </c>
    </row>
    <row r="767" spans="1:7" x14ac:dyDescent="0.25">
      <c r="A767" s="39">
        <v>41883</v>
      </c>
      <c r="B767" s="37">
        <v>2014</v>
      </c>
      <c r="C767" s="37" t="s">
        <v>38</v>
      </c>
      <c r="D767" s="52" t="s">
        <v>19</v>
      </c>
      <c r="E767" s="43">
        <v>2474.6581529714476</v>
      </c>
      <c r="F767" s="62">
        <f>+(Tabla146[[#This Row],[Costo]]/E750-1)*100</f>
        <v>-8.441647528945051E-3</v>
      </c>
      <c r="G767" s="61">
        <f>(Tabla146[[#This Row],[Costo]]/E563-1)*100</f>
        <v>0.86027388243790082</v>
      </c>
    </row>
    <row r="768" spans="1:7" x14ac:dyDescent="0.25">
      <c r="A768" s="39">
        <v>41913</v>
      </c>
      <c r="B768" s="37">
        <v>2014</v>
      </c>
      <c r="C768" s="37" t="s">
        <v>39</v>
      </c>
      <c r="D768" s="52" t="s">
        <v>3</v>
      </c>
      <c r="E768" s="43">
        <v>5162.9736778864562</v>
      </c>
      <c r="F768" s="62">
        <f>+(Tabla146[[#This Row],[Costo]]/E751-1)*100</f>
        <v>1.3052530602994494</v>
      </c>
      <c r="G768" s="61">
        <f>(Tabla146[[#This Row],[Costo]]/E564-1)*100</f>
        <v>3.4960488804346435</v>
      </c>
    </row>
    <row r="769" spans="1:7" x14ac:dyDescent="0.25">
      <c r="A769" s="39">
        <v>41913</v>
      </c>
      <c r="B769" s="37">
        <v>2014</v>
      </c>
      <c r="C769" s="37" t="s">
        <v>39</v>
      </c>
      <c r="D769" s="52" t="s">
        <v>4</v>
      </c>
      <c r="E769" s="43">
        <v>3679.2158284652928</v>
      </c>
      <c r="F769" s="62">
        <f>+(Tabla146[[#This Row],[Costo]]/E752-1)*100</f>
        <v>0.24253461287446765</v>
      </c>
      <c r="G769" s="61">
        <f>(Tabla146[[#This Row],[Costo]]/E565-1)*100</f>
        <v>7.4056775074567094</v>
      </c>
    </row>
    <row r="770" spans="1:7" x14ac:dyDescent="0.25">
      <c r="A770" s="39">
        <v>41913</v>
      </c>
      <c r="B770" s="37">
        <v>2014</v>
      </c>
      <c r="C770" s="37" t="s">
        <v>39</v>
      </c>
      <c r="D770" s="52" t="s">
        <v>5</v>
      </c>
      <c r="E770" s="43">
        <v>1297.216808956872</v>
      </c>
      <c r="F770" s="62">
        <f>+(Tabla146[[#This Row],[Costo]]/E753-1)*100</f>
        <v>-0.65150323302972657</v>
      </c>
      <c r="G770" s="61">
        <f>(Tabla146[[#This Row],[Costo]]/E566-1)*100</f>
        <v>2.5119990442216134</v>
      </c>
    </row>
    <row r="771" spans="1:7" x14ac:dyDescent="0.25">
      <c r="A771" s="39">
        <v>41913</v>
      </c>
      <c r="B771" s="37">
        <v>2014</v>
      </c>
      <c r="C771" s="37" t="s">
        <v>39</v>
      </c>
      <c r="D771" s="52" t="s">
        <v>6</v>
      </c>
      <c r="E771" s="43">
        <v>2705.9771743741203</v>
      </c>
      <c r="F771" s="62">
        <f>+(Tabla146[[#This Row],[Costo]]/E754-1)*100</f>
        <v>1.2487855720652474</v>
      </c>
      <c r="G771" s="61">
        <f>(Tabla146[[#This Row],[Costo]]/E567-1)*100</f>
        <v>-0.85945423329973902</v>
      </c>
    </row>
    <row r="772" spans="1:7" x14ac:dyDescent="0.25">
      <c r="A772" s="39">
        <v>41913</v>
      </c>
      <c r="B772" s="37">
        <v>2014</v>
      </c>
      <c r="C772" s="37" t="s">
        <v>39</v>
      </c>
      <c r="D772" s="52" t="s">
        <v>7</v>
      </c>
      <c r="E772" s="43">
        <v>1961.3122966771775</v>
      </c>
      <c r="F772" s="62">
        <f>+(Tabla146[[#This Row],[Costo]]/E755-1)*100</f>
        <v>0.17556920862851211</v>
      </c>
      <c r="G772" s="61">
        <f>(Tabla146[[#This Row],[Costo]]/E568-1)*100</f>
        <v>8.0933088976303136</v>
      </c>
    </row>
    <row r="773" spans="1:7" x14ac:dyDescent="0.25">
      <c r="A773" s="39">
        <v>41913</v>
      </c>
      <c r="B773" s="37">
        <v>2014</v>
      </c>
      <c r="C773" s="37" t="s">
        <v>39</v>
      </c>
      <c r="D773" s="52" t="s">
        <v>8</v>
      </c>
      <c r="E773" s="43">
        <v>2948.0608188861561</v>
      </c>
      <c r="F773" s="62">
        <f>+(Tabla146[[#This Row],[Costo]]/E756-1)*100</f>
        <v>1.5382959223644299</v>
      </c>
      <c r="G773" s="61">
        <f>(Tabla146[[#This Row],[Costo]]/E569-1)*100</f>
        <v>4.2552158486230063</v>
      </c>
    </row>
    <row r="774" spans="1:7" x14ac:dyDescent="0.25">
      <c r="A774" s="39">
        <v>41913</v>
      </c>
      <c r="B774" s="37">
        <v>2014</v>
      </c>
      <c r="C774" s="37" t="s">
        <v>39</v>
      </c>
      <c r="D774" s="52" t="s">
        <v>9</v>
      </c>
      <c r="E774" s="43">
        <v>1585.1939474626727</v>
      </c>
      <c r="F774" s="62">
        <f>+(Tabla146[[#This Row],[Costo]]/E757-1)*100</f>
        <v>6.5558269103417555</v>
      </c>
      <c r="G774" s="61">
        <f>(Tabla146[[#This Row],[Costo]]/E570-1)*100</f>
        <v>36.48868575408126</v>
      </c>
    </row>
    <row r="775" spans="1:7" x14ac:dyDescent="0.25">
      <c r="A775" s="39">
        <v>41913</v>
      </c>
      <c r="B775" s="37">
        <v>2014</v>
      </c>
      <c r="C775" s="37" t="s">
        <v>39</v>
      </c>
      <c r="D775" s="52" t="s">
        <v>10</v>
      </c>
      <c r="E775" s="43">
        <v>3835.1126713794251</v>
      </c>
      <c r="F775" s="62">
        <f>+(Tabla146[[#This Row],[Costo]]/E758-1)*100</f>
        <v>-9.93421217909194</v>
      </c>
      <c r="G775" s="61">
        <f>(Tabla146[[#This Row],[Costo]]/E571-1)*100</f>
        <v>16.066144866038321</v>
      </c>
    </row>
    <row r="776" spans="1:7" x14ac:dyDescent="0.25">
      <c r="A776" s="39">
        <v>41913</v>
      </c>
      <c r="B776" s="37">
        <v>2014</v>
      </c>
      <c r="C776" s="37" t="s">
        <v>39</v>
      </c>
      <c r="D776" s="52" t="s">
        <v>11</v>
      </c>
      <c r="E776" s="43">
        <v>1375.4645920265393</v>
      </c>
      <c r="F776" s="62">
        <f>+(Tabla146[[#This Row],[Costo]]/E759-1)*100</f>
        <v>-6.9785312372263935</v>
      </c>
      <c r="G776" s="61">
        <f>(Tabla146[[#This Row],[Costo]]/E572-1)*100</f>
        <v>15.066436569996977</v>
      </c>
    </row>
    <row r="777" spans="1:7" x14ac:dyDescent="0.25">
      <c r="A777" s="39">
        <v>41913</v>
      </c>
      <c r="B777" s="37">
        <v>2014</v>
      </c>
      <c r="C777" s="37" t="s">
        <v>39</v>
      </c>
      <c r="D777" s="52" t="s">
        <v>12</v>
      </c>
      <c r="E777" s="43">
        <v>1840.9594925676399</v>
      </c>
      <c r="F777" s="62">
        <f>+(Tabla146[[#This Row],[Costo]]/E760-1)*100</f>
        <v>-2.9805320207781927</v>
      </c>
      <c r="G777" s="61">
        <f>(Tabla146[[#This Row],[Costo]]/E573-1)*100</f>
        <v>-2.2562309826286264</v>
      </c>
    </row>
    <row r="778" spans="1:7" x14ac:dyDescent="0.25">
      <c r="A778" s="39">
        <v>41913</v>
      </c>
      <c r="B778" s="37">
        <v>2014</v>
      </c>
      <c r="C778" s="37" t="s">
        <v>39</v>
      </c>
      <c r="D778" s="52" t="s">
        <v>13</v>
      </c>
      <c r="E778" s="43">
        <v>3724.5042932552051</v>
      </c>
      <c r="F778" s="62">
        <f>+(Tabla146[[#This Row],[Costo]]/E761-1)*100</f>
        <v>-2.9501903307216359E-2</v>
      </c>
      <c r="G778" s="61">
        <f>(Tabla146[[#This Row],[Costo]]/E574-1)*100</f>
        <v>4.6939259884157369</v>
      </c>
    </row>
    <row r="779" spans="1:7" x14ac:dyDescent="0.25">
      <c r="A779" s="39">
        <v>41913</v>
      </c>
      <c r="B779" s="37">
        <v>2014</v>
      </c>
      <c r="C779" s="37" t="s">
        <v>39</v>
      </c>
      <c r="D779" s="52" t="s">
        <v>14</v>
      </c>
      <c r="E779" s="43">
        <v>4524.5075615526812</v>
      </c>
      <c r="F779" s="62">
        <f>+(Tabla146[[#This Row],[Costo]]/E762-1)*100</f>
        <v>0.37666587577180888</v>
      </c>
      <c r="G779" s="61">
        <f>(Tabla146[[#This Row],[Costo]]/E575-1)*100</f>
        <v>4.7010492767540324</v>
      </c>
    </row>
    <row r="780" spans="1:7" x14ac:dyDescent="0.25">
      <c r="A780" s="39">
        <v>41913</v>
      </c>
      <c r="B780" s="37">
        <v>2014</v>
      </c>
      <c r="C780" s="37" t="s">
        <v>39</v>
      </c>
      <c r="D780" s="52" t="s">
        <v>15</v>
      </c>
      <c r="E780" s="43">
        <v>2282.2185896853662</v>
      </c>
      <c r="F780" s="62">
        <f>+(Tabla146[[#This Row],[Costo]]/E763-1)*100</f>
        <v>0.52361504452587138</v>
      </c>
      <c r="G780" s="61">
        <f>(Tabla146[[#This Row],[Costo]]/E576-1)*100</f>
        <v>8.6439603007631085</v>
      </c>
    </row>
    <row r="781" spans="1:7" x14ac:dyDescent="0.25">
      <c r="A781" s="39">
        <v>41913</v>
      </c>
      <c r="B781" s="37">
        <v>2014</v>
      </c>
      <c r="C781" s="37" t="s">
        <v>39</v>
      </c>
      <c r="D781" s="52" t="s">
        <v>16</v>
      </c>
      <c r="E781" s="43">
        <v>2045.0280862278132</v>
      </c>
      <c r="F781" s="62">
        <f>+(Tabla146[[#This Row],[Costo]]/E764-1)*100</f>
        <v>7.245617654362535</v>
      </c>
      <c r="G781" s="61">
        <f>(Tabla146[[#This Row],[Costo]]/E577-1)*100</f>
        <v>7.0861809324645142</v>
      </c>
    </row>
    <row r="782" spans="1:7" x14ac:dyDescent="0.25">
      <c r="A782" s="39">
        <v>41913</v>
      </c>
      <c r="B782" s="37">
        <v>2014</v>
      </c>
      <c r="C782" s="37" t="s">
        <v>39</v>
      </c>
      <c r="D782" s="52" t="s">
        <v>17</v>
      </c>
      <c r="E782" s="43">
        <v>2379.9870898893514</v>
      </c>
      <c r="F782" s="62">
        <f>+(Tabla146[[#This Row],[Costo]]/E765-1)*100</f>
        <v>0.88546962619771019</v>
      </c>
      <c r="G782" s="61">
        <f>(Tabla146[[#This Row],[Costo]]/E578-1)*100</f>
        <v>-1.2479013704239095</v>
      </c>
    </row>
    <row r="783" spans="1:7" x14ac:dyDescent="0.25">
      <c r="A783" s="39">
        <v>41913</v>
      </c>
      <c r="B783" s="37">
        <v>2014</v>
      </c>
      <c r="C783" s="37" t="s">
        <v>39</v>
      </c>
      <c r="D783" s="52" t="s">
        <v>18</v>
      </c>
      <c r="E783" s="43">
        <v>1543.3668923709486</v>
      </c>
      <c r="F783" s="62">
        <f>+(Tabla146[[#This Row],[Costo]]/E766-1)*100</f>
        <v>-0.10960119908268728</v>
      </c>
      <c r="G783" s="61">
        <f>(Tabla146[[#This Row],[Costo]]/E579-1)*100</f>
        <v>5.2179649570040398</v>
      </c>
    </row>
    <row r="784" spans="1:7" x14ac:dyDescent="0.25">
      <c r="A784" s="39">
        <v>41913</v>
      </c>
      <c r="B784" s="37">
        <v>2014</v>
      </c>
      <c r="C784" s="37" t="s">
        <v>39</v>
      </c>
      <c r="D784" s="52" t="s">
        <v>19</v>
      </c>
      <c r="E784" s="43">
        <v>2476.2668849690463</v>
      </c>
      <c r="F784" s="62">
        <f>+(Tabla146[[#This Row],[Costo]]/E767-1)*100</f>
        <v>6.500825157069734E-2</v>
      </c>
      <c r="G784" s="61">
        <f>(Tabla146[[#This Row],[Costo]]/E580-1)*100</f>
        <v>0.5410083154782086</v>
      </c>
    </row>
    <row r="785" spans="1:7" x14ac:dyDescent="0.25">
      <c r="A785" s="39">
        <v>41944</v>
      </c>
      <c r="B785" s="37">
        <v>2014</v>
      </c>
      <c r="C785" s="37" t="s">
        <v>40</v>
      </c>
      <c r="D785" s="52" t="s">
        <v>3</v>
      </c>
      <c r="E785" s="43">
        <v>5179.0530533751653</v>
      </c>
      <c r="F785" s="62">
        <f>+(Tabla146[[#This Row],[Costo]]/E768-1)*100</f>
        <v>0.31143632510812758</v>
      </c>
      <c r="G785" s="61">
        <f>(Tabla146[[#This Row],[Costo]]/E581-1)*100</f>
        <v>3.5315651382104907</v>
      </c>
    </row>
    <row r="786" spans="1:7" x14ac:dyDescent="0.25">
      <c r="A786" s="39">
        <v>41944</v>
      </c>
      <c r="B786" s="37">
        <v>2014</v>
      </c>
      <c r="C786" s="37" t="s">
        <v>40</v>
      </c>
      <c r="D786" s="52" t="s">
        <v>4</v>
      </c>
      <c r="E786" s="43">
        <v>3694.9319311656786</v>
      </c>
      <c r="F786" s="62">
        <f>+(Tabla146[[#This Row],[Costo]]/E769-1)*100</f>
        <v>0.42715903151953061</v>
      </c>
      <c r="G786" s="61">
        <f>(Tabla146[[#This Row],[Costo]]/E582-1)*100</f>
        <v>8.3876597610856187</v>
      </c>
    </row>
    <row r="787" spans="1:7" x14ac:dyDescent="0.25">
      <c r="A787" s="39">
        <v>41944</v>
      </c>
      <c r="B787" s="37">
        <v>2014</v>
      </c>
      <c r="C787" s="37" t="s">
        <v>40</v>
      </c>
      <c r="D787" s="52" t="s">
        <v>5</v>
      </c>
      <c r="E787" s="43">
        <v>1301.6949644422282</v>
      </c>
      <c r="F787" s="62">
        <f>+(Tabla146[[#This Row],[Costo]]/E770-1)*100</f>
        <v>0.34521257005273309</v>
      </c>
      <c r="G787" s="61">
        <f>(Tabla146[[#This Row],[Costo]]/E583-1)*100</f>
        <v>2.1273917394888375</v>
      </c>
    </row>
    <row r="788" spans="1:7" x14ac:dyDescent="0.25">
      <c r="A788" s="39">
        <v>41944</v>
      </c>
      <c r="B788" s="37">
        <v>2014</v>
      </c>
      <c r="C788" s="37" t="s">
        <v>40</v>
      </c>
      <c r="D788" s="52" t="s">
        <v>6</v>
      </c>
      <c r="E788" s="43">
        <v>2733.92528071795</v>
      </c>
      <c r="F788" s="62">
        <f>+(Tabla146[[#This Row],[Costo]]/E771-1)*100</f>
        <v>1.0328286065566683</v>
      </c>
      <c r="G788" s="61">
        <f>(Tabla146[[#This Row],[Costo]]/E584-1)*100</f>
        <v>0.72108690308241297</v>
      </c>
    </row>
    <row r="789" spans="1:7" x14ac:dyDescent="0.25">
      <c r="A789" s="39">
        <v>41944</v>
      </c>
      <c r="B789" s="37">
        <v>2014</v>
      </c>
      <c r="C789" s="37" t="s">
        <v>40</v>
      </c>
      <c r="D789" s="52" t="s">
        <v>7</v>
      </c>
      <c r="E789" s="43">
        <v>1960.8217998403554</v>
      </c>
      <c r="F789" s="62">
        <f>+(Tabla146[[#This Row],[Costo]]/E772-1)*100</f>
        <v>-2.5008604578324878E-2</v>
      </c>
      <c r="G789" s="61">
        <f>(Tabla146[[#This Row],[Costo]]/E585-1)*100</f>
        <v>7.1329141581778499</v>
      </c>
    </row>
    <row r="790" spans="1:7" x14ac:dyDescent="0.25">
      <c r="A790" s="39">
        <v>41944</v>
      </c>
      <c r="B790" s="37">
        <v>2014</v>
      </c>
      <c r="C790" s="37" t="s">
        <v>40</v>
      </c>
      <c r="D790" s="52" t="s">
        <v>8</v>
      </c>
      <c r="E790" s="43">
        <v>2947.6458817088151</v>
      </c>
      <c r="F790" s="62">
        <f>+(Tabla146[[#This Row],[Costo]]/E773-1)*100</f>
        <v>-1.4074919170015132E-2</v>
      </c>
      <c r="G790" s="61">
        <f>(Tabla146[[#This Row],[Costo]]/E586-1)*100</f>
        <v>2.2597038855403317</v>
      </c>
    </row>
    <row r="791" spans="1:7" x14ac:dyDescent="0.25">
      <c r="A791" s="39">
        <v>41944</v>
      </c>
      <c r="B791" s="37">
        <v>2014</v>
      </c>
      <c r="C791" s="37" t="s">
        <v>40</v>
      </c>
      <c r="D791" s="52" t="s">
        <v>9</v>
      </c>
      <c r="E791" s="43">
        <v>1599.8497199539661</v>
      </c>
      <c r="F791" s="62">
        <f>+(Tabla146[[#This Row],[Costo]]/E774-1)*100</f>
        <v>0.92454128497980737</v>
      </c>
      <c r="G791" s="61">
        <f>(Tabla146[[#This Row],[Costo]]/E587-1)*100</f>
        <v>39.449958222896299</v>
      </c>
    </row>
    <row r="792" spans="1:7" x14ac:dyDescent="0.25">
      <c r="A792" s="39">
        <v>41944</v>
      </c>
      <c r="B792" s="37">
        <v>2014</v>
      </c>
      <c r="C792" s="37" t="s">
        <v>40</v>
      </c>
      <c r="D792" s="52" t="s">
        <v>10</v>
      </c>
      <c r="E792" s="43">
        <v>4448.1497592994265</v>
      </c>
      <c r="F792" s="62">
        <f>+(Tabla146[[#This Row],[Costo]]/E775-1)*100</f>
        <v>15.984852087787615</v>
      </c>
      <c r="G792" s="61">
        <f>(Tabla146[[#This Row],[Costo]]/E588-1)*100</f>
        <v>22.872920922141837</v>
      </c>
    </row>
    <row r="793" spans="1:7" x14ac:dyDescent="0.25">
      <c r="A793" s="39">
        <v>41944</v>
      </c>
      <c r="B793" s="37">
        <v>2014</v>
      </c>
      <c r="C793" s="37" t="s">
        <v>40</v>
      </c>
      <c r="D793" s="52" t="s">
        <v>11</v>
      </c>
      <c r="E793" s="43">
        <v>1349.1286372511024</v>
      </c>
      <c r="F793" s="62">
        <f>+(Tabla146[[#This Row],[Costo]]/E776-1)*100</f>
        <v>-1.9146952184813992</v>
      </c>
      <c r="G793" s="61">
        <f>(Tabla146[[#This Row],[Costo]]/E589-1)*100</f>
        <v>15.655462182991764</v>
      </c>
    </row>
    <row r="794" spans="1:7" x14ac:dyDescent="0.25">
      <c r="A794" s="39">
        <v>41944</v>
      </c>
      <c r="B794" s="37">
        <v>2014</v>
      </c>
      <c r="C794" s="37" t="s">
        <v>40</v>
      </c>
      <c r="D794" s="52" t="s">
        <v>12</v>
      </c>
      <c r="E794" s="43">
        <v>1878.8712638856148</v>
      </c>
      <c r="F794" s="62">
        <f>+(Tabla146[[#This Row],[Costo]]/E777-1)*100</f>
        <v>2.0593484794767747</v>
      </c>
      <c r="G794" s="61">
        <f>(Tabla146[[#This Row],[Costo]]/E590-1)*100</f>
        <v>-10.643531847129772</v>
      </c>
    </row>
    <row r="795" spans="1:7" x14ac:dyDescent="0.25">
      <c r="A795" s="39">
        <v>41944</v>
      </c>
      <c r="B795" s="37">
        <v>2014</v>
      </c>
      <c r="C795" s="37" t="s">
        <v>40</v>
      </c>
      <c r="D795" s="52" t="s">
        <v>13</v>
      </c>
      <c r="E795" s="43">
        <v>3730.4547434785386</v>
      </c>
      <c r="F795" s="62">
        <f>+(Tabla146[[#This Row],[Costo]]/E778-1)*100</f>
        <v>0.15976489097111468</v>
      </c>
      <c r="G795" s="61">
        <f>(Tabla146[[#This Row],[Costo]]/E591-1)*100</f>
        <v>4.5607255975438799</v>
      </c>
    </row>
    <row r="796" spans="1:7" x14ac:dyDescent="0.25">
      <c r="A796" s="39">
        <v>41944</v>
      </c>
      <c r="B796" s="37">
        <v>2014</v>
      </c>
      <c r="C796" s="37" t="s">
        <v>40</v>
      </c>
      <c r="D796" s="52" t="s">
        <v>14</v>
      </c>
      <c r="E796" s="43">
        <v>4537.6851157557739</v>
      </c>
      <c r="F796" s="62">
        <f>+(Tabla146[[#This Row],[Costo]]/E779-1)*100</f>
        <v>0.29124836291731793</v>
      </c>
      <c r="G796" s="61">
        <f>(Tabla146[[#This Row],[Costo]]/E592-1)*100</f>
        <v>4.9951214816852163</v>
      </c>
    </row>
    <row r="797" spans="1:7" x14ac:dyDescent="0.25">
      <c r="A797" s="39">
        <v>41944</v>
      </c>
      <c r="B797" s="37">
        <v>2014</v>
      </c>
      <c r="C797" s="37" t="s">
        <v>40</v>
      </c>
      <c r="D797" s="52" t="s">
        <v>15</v>
      </c>
      <c r="E797" s="43">
        <v>2290.5884555500861</v>
      </c>
      <c r="F797" s="62">
        <f>+(Tabla146[[#This Row],[Costo]]/E780-1)*100</f>
        <v>0.36674251548682868</v>
      </c>
      <c r="G797" s="61">
        <f>(Tabla146[[#This Row],[Costo]]/E593-1)*100</f>
        <v>8.8941329156148043</v>
      </c>
    </row>
    <row r="798" spans="1:7" x14ac:dyDescent="0.25">
      <c r="A798" s="39">
        <v>41944</v>
      </c>
      <c r="B798" s="37">
        <v>2014</v>
      </c>
      <c r="C798" s="37" t="s">
        <v>40</v>
      </c>
      <c r="D798" s="52" t="s">
        <v>16</v>
      </c>
      <c r="E798" s="43">
        <v>2363.5225851754699</v>
      </c>
      <c r="F798" s="62">
        <f>+(Tabla146[[#This Row],[Costo]]/E781-1)*100</f>
        <v>15.574089230976785</v>
      </c>
      <c r="G798" s="61">
        <f>(Tabla146[[#This Row],[Costo]]/E594-1)*100</f>
        <v>20.807734780508813</v>
      </c>
    </row>
    <row r="799" spans="1:7" x14ac:dyDescent="0.25">
      <c r="A799" s="39">
        <v>41944</v>
      </c>
      <c r="B799" s="37">
        <v>2014</v>
      </c>
      <c r="C799" s="37" t="s">
        <v>40</v>
      </c>
      <c r="D799" s="52" t="s">
        <v>17</v>
      </c>
      <c r="E799" s="43">
        <v>2384.449502579103</v>
      </c>
      <c r="F799" s="62">
        <f>+(Tabla146[[#This Row],[Costo]]/E782-1)*100</f>
        <v>0.18749734856582378</v>
      </c>
      <c r="G799" s="61">
        <f>(Tabla146[[#This Row],[Costo]]/E595-1)*100</f>
        <v>-0.49546602105232651</v>
      </c>
    </row>
    <row r="800" spans="1:7" x14ac:dyDescent="0.25">
      <c r="A800" s="39">
        <v>41944</v>
      </c>
      <c r="B800" s="37">
        <v>2014</v>
      </c>
      <c r="C800" s="37" t="s">
        <v>40</v>
      </c>
      <c r="D800" s="52" t="s">
        <v>18</v>
      </c>
      <c r="E800" s="43">
        <v>1531.8277290902652</v>
      </c>
      <c r="F800" s="62">
        <f>+(Tabla146[[#This Row],[Costo]]/E783-1)*100</f>
        <v>-0.74766170880837812</v>
      </c>
      <c r="G800" s="61">
        <f>(Tabla146[[#This Row],[Costo]]/E596-1)*100</f>
        <v>5.7563581351232074</v>
      </c>
    </row>
    <row r="801" spans="1:7" x14ac:dyDescent="0.25">
      <c r="A801" s="39">
        <v>41944</v>
      </c>
      <c r="B801" s="37">
        <v>2014</v>
      </c>
      <c r="C801" s="37" t="s">
        <v>40</v>
      </c>
      <c r="D801" s="52" t="s">
        <v>19</v>
      </c>
      <c r="E801" s="43">
        <v>2487.1071953318897</v>
      </c>
      <c r="F801" s="62">
        <f>+(Tabla146[[#This Row],[Costo]]/E784-1)*100</f>
        <v>0.43776825626689053</v>
      </c>
      <c r="G801" s="61">
        <f>(Tabla146[[#This Row],[Costo]]/E597-1)*100</f>
        <v>0.3877542746612006</v>
      </c>
    </row>
    <row r="802" spans="1:7" x14ac:dyDescent="0.25">
      <c r="A802" s="39">
        <v>41974</v>
      </c>
      <c r="B802" s="37">
        <v>2014</v>
      </c>
      <c r="C802" s="37" t="s">
        <v>41</v>
      </c>
      <c r="D802" s="52" t="s">
        <v>3</v>
      </c>
      <c r="E802" s="43">
        <v>5203.5478652252723</v>
      </c>
      <c r="F802" s="62">
        <f>+(Tabla146[[#This Row],[Costo]]/E785-1)*100</f>
        <v>0.47295927648671743</v>
      </c>
      <c r="G802" s="61">
        <f>(Tabla146[[#This Row],[Costo]]/E598-1)*100</f>
        <v>3.2642517669835058</v>
      </c>
    </row>
    <row r="803" spans="1:7" x14ac:dyDescent="0.25">
      <c r="A803" s="39">
        <v>41974</v>
      </c>
      <c r="B803" s="37">
        <v>2014</v>
      </c>
      <c r="C803" s="37" t="s">
        <v>41</v>
      </c>
      <c r="D803" s="52" t="s">
        <v>4</v>
      </c>
      <c r="E803" s="43">
        <v>3723.4088744054188</v>
      </c>
      <c r="F803" s="62">
        <f>+(Tabla146[[#This Row],[Costo]]/E786-1)*100</f>
        <v>0.77070278344089083</v>
      </c>
      <c r="G803" s="61">
        <f>(Tabla146[[#This Row],[Costo]]/E599-1)*100</f>
        <v>7.7300783885106306</v>
      </c>
    </row>
    <row r="804" spans="1:7" x14ac:dyDescent="0.25">
      <c r="A804" s="39">
        <v>41974</v>
      </c>
      <c r="B804" s="37">
        <v>2014</v>
      </c>
      <c r="C804" s="37" t="s">
        <v>41</v>
      </c>
      <c r="D804" s="52" t="s">
        <v>5</v>
      </c>
      <c r="E804" s="43">
        <v>1319.0151614689787</v>
      </c>
      <c r="F804" s="62">
        <f>+(Tabla146[[#This Row],[Costo]]/E787-1)*100</f>
        <v>1.3305880025565209</v>
      </c>
      <c r="G804" s="61">
        <f>(Tabla146[[#This Row],[Costo]]/E600-1)*100</f>
        <v>2.5042258557333552</v>
      </c>
    </row>
    <row r="805" spans="1:7" x14ac:dyDescent="0.25">
      <c r="A805" s="39">
        <v>41974</v>
      </c>
      <c r="B805" s="37">
        <v>2014</v>
      </c>
      <c r="C805" s="37" t="s">
        <v>41</v>
      </c>
      <c r="D805" s="52" t="s">
        <v>6</v>
      </c>
      <c r="E805" s="43">
        <v>2714.9786454235809</v>
      </c>
      <c r="F805" s="62">
        <f>+(Tabla146[[#This Row],[Costo]]/E788-1)*100</f>
        <v>-0.69301949939881702</v>
      </c>
      <c r="G805" s="61">
        <f>(Tabla146[[#This Row],[Costo]]/E601-1)*100</f>
        <v>1.5038304159900262</v>
      </c>
    </row>
    <row r="806" spans="1:7" x14ac:dyDescent="0.25">
      <c r="A806" s="39">
        <v>41974</v>
      </c>
      <c r="B806" s="37">
        <v>2014</v>
      </c>
      <c r="C806" s="37" t="s">
        <v>41</v>
      </c>
      <c r="D806" s="52" t="s">
        <v>7</v>
      </c>
      <c r="E806" s="43">
        <v>1978.4742249216356</v>
      </c>
      <c r="F806" s="62">
        <f>+(Tabla146[[#This Row],[Costo]]/E789-1)*100</f>
        <v>0.90025646811542348</v>
      </c>
      <c r="G806" s="61">
        <f>(Tabla146[[#This Row],[Costo]]/E602-1)*100</f>
        <v>7.6793972878230088</v>
      </c>
    </row>
    <row r="807" spans="1:7" x14ac:dyDescent="0.25">
      <c r="A807" s="39">
        <v>41974</v>
      </c>
      <c r="B807" s="37">
        <v>2014</v>
      </c>
      <c r="C807" s="37" t="s">
        <v>41</v>
      </c>
      <c r="D807" s="52" t="s">
        <v>8</v>
      </c>
      <c r="E807" s="43">
        <v>2971.0847858179509</v>
      </c>
      <c r="F807" s="62">
        <f>+(Tabla146[[#This Row],[Costo]]/E790-1)*100</f>
        <v>0.79517367586732224</v>
      </c>
      <c r="G807" s="61">
        <f>(Tabla146[[#This Row],[Costo]]/E603-1)*100</f>
        <v>1.9502960395596514</v>
      </c>
    </row>
    <row r="808" spans="1:7" x14ac:dyDescent="0.25">
      <c r="A808" s="39">
        <v>41974</v>
      </c>
      <c r="B808" s="37">
        <v>2014</v>
      </c>
      <c r="C808" s="37" t="s">
        <v>41</v>
      </c>
      <c r="D808" s="52" t="s">
        <v>9</v>
      </c>
      <c r="E808" s="43">
        <v>1590.3802450943335</v>
      </c>
      <c r="F808" s="62">
        <f>+(Tabla146[[#This Row],[Costo]]/E791-1)*100</f>
        <v>-0.59189777274236688</v>
      </c>
      <c r="G808" s="61">
        <f>(Tabla146[[#This Row],[Costo]]/E604-1)*100</f>
        <v>37.667902203998118</v>
      </c>
    </row>
    <row r="809" spans="1:7" x14ac:dyDescent="0.25">
      <c r="A809" s="39">
        <v>41974</v>
      </c>
      <c r="B809" s="37">
        <v>2014</v>
      </c>
      <c r="C809" s="37" t="s">
        <v>41</v>
      </c>
      <c r="D809" s="52" t="s">
        <v>10</v>
      </c>
      <c r="E809" s="43">
        <v>4358.3387122212389</v>
      </c>
      <c r="F809" s="62">
        <f>+(Tabla146[[#This Row],[Costo]]/E792-1)*100</f>
        <v>-2.0190652729356939</v>
      </c>
      <c r="G809" s="61">
        <f>(Tabla146[[#This Row],[Costo]]/E605-1)*100</f>
        <v>25.058003831366428</v>
      </c>
    </row>
    <row r="810" spans="1:7" x14ac:dyDescent="0.25">
      <c r="A810" s="39">
        <v>41974</v>
      </c>
      <c r="B810" s="37">
        <v>2014</v>
      </c>
      <c r="C810" s="37" t="s">
        <v>41</v>
      </c>
      <c r="D810" s="52" t="s">
        <v>11</v>
      </c>
      <c r="E810" s="43">
        <v>1286.6425129643198</v>
      </c>
      <c r="F810" s="62">
        <f>+(Tabla146[[#This Row],[Costo]]/E793-1)*100</f>
        <v>-4.6315912776190293</v>
      </c>
      <c r="G810" s="61">
        <f>(Tabla146[[#This Row],[Costo]]/E606-1)*100</f>
        <v>9.5899499648686604</v>
      </c>
    </row>
    <row r="811" spans="1:7" x14ac:dyDescent="0.25">
      <c r="A811" s="39">
        <v>41974</v>
      </c>
      <c r="B811" s="37">
        <v>2014</v>
      </c>
      <c r="C811" s="37" t="s">
        <v>41</v>
      </c>
      <c r="D811" s="52" t="s">
        <v>12</v>
      </c>
      <c r="E811" s="43">
        <v>1912.9130462524981</v>
      </c>
      <c r="F811" s="62">
        <f>+(Tabla146[[#This Row],[Costo]]/E794-1)*100</f>
        <v>1.8118209065842494</v>
      </c>
      <c r="G811" s="61">
        <f>(Tabla146[[#This Row],[Costo]]/E607-1)*100</f>
        <v>-9.8884089003222329</v>
      </c>
    </row>
    <row r="812" spans="1:7" x14ac:dyDescent="0.25">
      <c r="A812" s="39">
        <v>41974</v>
      </c>
      <c r="B812" s="37">
        <v>2014</v>
      </c>
      <c r="C812" s="37" t="s">
        <v>41</v>
      </c>
      <c r="D812" s="52" t="s">
        <v>13</v>
      </c>
      <c r="E812" s="43">
        <v>3728.9658732575003</v>
      </c>
      <c r="F812" s="62">
        <f>+(Tabla146[[#This Row],[Costo]]/E795-1)*100</f>
        <v>-3.9911225934075034E-2</v>
      </c>
      <c r="G812" s="61">
        <f>(Tabla146[[#This Row],[Costo]]/E608-1)*100</f>
        <v>4.5651039185103937</v>
      </c>
    </row>
    <row r="813" spans="1:7" x14ac:dyDescent="0.25">
      <c r="A813" s="39">
        <v>41974</v>
      </c>
      <c r="B813" s="37">
        <v>2014</v>
      </c>
      <c r="C813" s="37" t="s">
        <v>41</v>
      </c>
      <c r="D813" s="52" t="s">
        <v>14</v>
      </c>
      <c r="E813" s="43">
        <v>4561.1695923036887</v>
      </c>
      <c r="F813" s="62">
        <f>+(Tabla146[[#This Row],[Costo]]/E796-1)*100</f>
        <v>0.51754310730756092</v>
      </c>
      <c r="G813" s="61">
        <f>(Tabla146[[#This Row],[Costo]]/E609-1)*100</f>
        <v>5.26120363555167</v>
      </c>
    </row>
    <row r="814" spans="1:7" x14ac:dyDescent="0.25">
      <c r="A814" s="39">
        <v>41974</v>
      </c>
      <c r="B814" s="37">
        <v>2014</v>
      </c>
      <c r="C814" s="37" t="s">
        <v>41</v>
      </c>
      <c r="D814" s="52" t="s">
        <v>15</v>
      </c>
      <c r="E814" s="43">
        <v>2289.1382813280661</v>
      </c>
      <c r="F814" s="62">
        <f>+(Tabla146[[#This Row],[Costo]]/E797-1)*100</f>
        <v>-6.33101165993466E-2</v>
      </c>
      <c r="G814" s="61">
        <f>(Tabla146[[#This Row],[Costo]]/E610-1)*100</f>
        <v>8.2564648877996518</v>
      </c>
    </row>
    <row r="815" spans="1:7" x14ac:dyDescent="0.25">
      <c r="A815" s="39">
        <v>41974</v>
      </c>
      <c r="B815" s="37">
        <v>2014</v>
      </c>
      <c r="C815" s="37" t="s">
        <v>41</v>
      </c>
      <c r="D815" s="52" t="s">
        <v>16</v>
      </c>
      <c r="E815" s="43">
        <v>2469.118244089957</v>
      </c>
      <c r="F815" s="62">
        <f>+(Tabla146[[#This Row],[Costo]]/E798-1)*100</f>
        <v>4.4677237093821764</v>
      </c>
      <c r="G815" s="61">
        <f>(Tabla146[[#This Row],[Costo]]/E611-1)*100</f>
        <v>21.871251537976555</v>
      </c>
    </row>
    <row r="816" spans="1:7" x14ac:dyDescent="0.25">
      <c r="A816" s="39">
        <v>41974</v>
      </c>
      <c r="B816" s="37">
        <v>2014</v>
      </c>
      <c r="C816" s="37" t="s">
        <v>41</v>
      </c>
      <c r="D816" s="52" t="s">
        <v>17</v>
      </c>
      <c r="E816" s="43">
        <v>2379.5576603592317</v>
      </c>
      <c r="F816" s="62">
        <f>+(Tabla146[[#This Row],[Costo]]/E799-1)*100</f>
        <v>-0.20515604186962522</v>
      </c>
      <c r="G816" s="61">
        <f>(Tabla146[[#This Row],[Costo]]/E612-1)*100</f>
        <v>-0.65324395503579824</v>
      </c>
    </row>
    <row r="817" spans="1:7" x14ac:dyDescent="0.25">
      <c r="A817" s="39">
        <v>41974</v>
      </c>
      <c r="B817" s="37">
        <v>2014</v>
      </c>
      <c r="C817" s="37" t="s">
        <v>41</v>
      </c>
      <c r="D817" s="52" t="s">
        <v>18</v>
      </c>
      <c r="E817" s="43">
        <v>1542.0756134131025</v>
      </c>
      <c r="F817" s="62">
        <f>+(Tabla146[[#This Row],[Costo]]/E800-1)*100</f>
        <v>0.6689971808333528</v>
      </c>
      <c r="G817" s="61">
        <f>(Tabla146[[#This Row],[Costo]]/E613-1)*100</f>
        <v>7.6345591380274636</v>
      </c>
    </row>
    <row r="818" spans="1:7" x14ac:dyDescent="0.25">
      <c r="A818" s="39">
        <v>41974</v>
      </c>
      <c r="B818" s="37">
        <v>2014</v>
      </c>
      <c r="C818" s="37" t="s">
        <v>41</v>
      </c>
      <c r="D818" s="52" t="s">
        <v>19</v>
      </c>
      <c r="E818" s="43">
        <v>2490.0750889417359</v>
      </c>
      <c r="F818" s="62">
        <f>+(Tabla146[[#This Row],[Costo]]/E801-1)*100</f>
        <v>0.11933114967528358</v>
      </c>
      <c r="G818" s="61">
        <f>(Tabla146[[#This Row],[Costo]]/E614-1)*100</f>
        <v>1.4405465242584681</v>
      </c>
    </row>
    <row r="819" spans="1:7" x14ac:dyDescent="0.25">
      <c r="A819" s="39">
        <v>42005</v>
      </c>
      <c r="B819" s="37">
        <v>2015</v>
      </c>
      <c r="C819" s="37" t="s">
        <v>30</v>
      </c>
      <c r="D819" s="52" t="s">
        <v>3</v>
      </c>
      <c r="E819" s="43">
        <v>5230.5308378407371</v>
      </c>
      <c r="F819" s="62">
        <f>+(Tabla146[[#This Row],[Costo]]/E802-1)*100</f>
        <v>0.51854952263989951</v>
      </c>
      <c r="G819" s="61">
        <f>(Tabla146[[#This Row],[Costo]]/E615-1)*100</f>
        <v>3.3963382399324171</v>
      </c>
    </row>
    <row r="820" spans="1:7" x14ac:dyDescent="0.25">
      <c r="A820" s="39">
        <v>42005</v>
      </c>
      <c r="B820" s="37">
        <v>2015</v>
      </c>
      <c r="C820" s="37" t="s">
        <v>30</v>
      </c>
      <c r="D820" s="52" t="s">
        <v>4</v>
      </c>
      <c r="E820" s="43">
        <v>3702.1767077781228</v>
      </c>
      <c r="F820" s="62">
        <f>+(Tabla146[[#This Row],[Costo]]/E803-1)*100</f>
        <v>-0.57023462486875953</v>
      </c>
      <c r="G820" s="61">
        <f>(Tabla146[[#This Row],[Costo]]/E616-1)*100</f>
        <v>5.9219032137159955</v>
      </c>
    </row>
    <row r="821" spans="1:7" x14ac:dyDescent="0.25">
      <c r="A821" s="39">
        <v>42005</v>
      </c>
      <c r="B821" s="37">
        <v>2015</v>
      </c>
      <c r="C821" s="37" t="s">
        <v>30</v>
      </c>
      <c r="D821" s="52" t="s">
        <v>5</v>
      </c>
      <c r="E821" s="43">
        <v>1331.5607575666347</v>
      </c>
      <c r="F821" s="62">
        <f>+(Tabla146[[#This Row],[Costo]]/E804-1)*100</f>
        <v>0.95113357784941677</v>
      </c>
      <c r="G821" s="61">
        <f>(Tabla146[[#This Row],[Costo]]/E617-1)*100</f>
        <v>2.4483922962178939</v>
      </c>
    </row>
    <row r="822" spans="1:7" x14ac:dyDescent="0.25">
      <c r="A822" s="39">
        <v>42005</v>
      </c>
      <c r="B822" s="37">
        <v>2015</v>
      </c>
      <c r="C822" s="37" t="s">
        <v>30</v>
      </c>
      <c r="D822" s="52" t="s">
        <v>6</v>
      </c>
      <c r="E822" s="43">
        <v>2759.8274219926852</v>
      </c>
      <c r="F822" s="62">
        <f>+(Tabla146[[#This Row],[Costo]]/E805-1)*100</f>
        <v>1.6519016326224989</v>
      </c>
      <c r="G822" s="61">
        <f>(Tabla146[[#This Row],[Costo]]/E618-1)*100</f>
        <v>2.4154283972439128</v>
      </c>
    </row>
    <row r="823" spans="1:7" x14ac:dyDescent="0.25">
      <c r="A823" s="39">
        <v>42005</v>
      </c>
      <c r="B823" s="37">
        <v>2015</v>
      </c>
      <c r="C823" s="37" t="s">
        <v>30</v>
      </c>
      <c r="D823" s="52" t="s">
        <v>7</v>
      </c>
      <c r="E823" s="43">
        <v>1990.8927063405549</v>
      </c>
      <c r="F823" s="62">
        <f>+(Tabla146[[#This Row],[Costo]]/E806-1)*100</f>
        <v>0.62767971715229631</v>
      </c>
      <c r="G823" s="61">
        <f>(Tabla146[[#This Row],[Costo]]/E619-1)*100</f>
        <v>8.3585151482171938</v>
      </c>
    </row>
    <row r="824" spans="1:7" x14ac:dyDescent="0.25">
      <c r="A824" s="39">
        <v>42005</v>
      </c>
      <c r="B824" s="37">
        <v>2015</v>
      </c>
      <c r="C824" s="37" t="s">
        <v>30</v>
      </c>
      <c r="D824" s="52" t="s">
        <v>8</v>
      </c>
      <c r="E824" s="43">
        <v>3067.6035072017344</v>
      </c>
      <c r="F824" s="62">
        <f>+(Tabla146[[#This Row],[Costo]]/E807-1)*100</f>
        <v>3.2486020541891536</v>
      </c>
      <c r="G824" s="61">
        <f>(Tabla146[[#This Row],[Costo]]/E620-1)*100</f>
        <v>5.0790074878560354</v>
      </c>
    </row>
    <row r="825" spans="1:7" x14ac:dyDescent="0.25">
      <c r="A825" s="39">
        <v>42005</v>
      </c>
      <c r="B825" s="37">
        <v>2015</v>
      </c>
      <c r="C825" s="37" t="s">
        <v>30</v>
      </c>
      <c r="D825" s="52" t="s">
        <v>9</v>
      </c>
      <c r="E825" s="43">
        <v>1597.4233126921458</v>
      </c>
      <c r="F825" s="62">
        <f>+(Tabla146[[#This Row],[Costo]]/E808-1)*100</f>
        <v>0.44285431861577074</v>
      </c>
      <c r="G825" s="61">
        <f>(Tabla146[[#This Row],[Costo]]/E621-1)*100</f>
        <v>38.262127085616136</v>
      </c>
    </row>
    <row r="826" spans="1:7" x14ac:dyDescent="0.25">
      <c r="A826" s="39">
        <v>42005</v>
      </c>
      <c r="B826" s="37">
        <v>2015</v>
      </c>
      <c r="C826" s="37" t="s">
        <v>30</v>
      </c>
      <c r="D826" s="52" t="s">
        <v>10</v>
      </c>
      <c r="E826" s="43">
        <v>4152.8405377608651</v>
      </c>
      <c r="F826" s="62">
        <f>+(Tabla146[[#This Row],[Costo]]/E809-1)*100</f>
        <v>-4.7150574571943054</v>
      </c>
      <c r="G826" s="61">
        <f>(Tabla146[[#This Row],[Costo]]/E622-1)*100</f>
        <v>21.248521339922455</v>
      </c>
    </row>
    <row r="827" spans="1:7" x14ac:dyDescent="0.25">
      <c r="A827" s="39">
        <v>42005</v>
      </c>
      <c r="B827" s="37">
        <v>2015</v>
      </c>
      <c r="C827" s="37" t="s">
        <v>30</v>
      </c>
      <c r="D827" s="52" t="s">
        <v>11</v>
      </c>
      <c r="E827" s="43">
        <v>1449.0465551601123</v>
      </c>
      <c r="F827" s="62">
        <f>+(Tabla146[[#This Row],[Costo]]/E810-1)*100</f>
        <v>12.622312768262777</v>
      </c>
      <c r="G827" s="61">
        <f>(Tabla146[[#This Row],[Costo]]/E623-1)*100</f>
        <v>22.392958374247819</v>
      </c>
    </row>
    <row r="828" spans="1:7" x14ac:dyDescent="0.25">
      <c r="A828" s="39">
        <v>42005</v>
      </c>
      <c r="B828" s="37">
        <v>2015</v>
      </c>
      <c r="C828" s="37" t="s">
        <v>30</v>
      </c>
      <c r="D828" s="52" t="s">
        <v>12</v>
      </c>
      <c r="E828" s="43">
        <v>2057.8090448201965</v>
      </c>
      <c r="F828" s="62">
        <f>+(Tabla146[[#This Row],[Costo]]/E811-1)*100</f>
        <v>7.574625456789974</v>
      </c>
      <c r="G828" s="61">
        <f>(Tabla146[[#This Row],[Costo]]/E624-1)*100</f>
        <v>-0.69044386462049356</v>
      </c>
    </row>
    <row r="829" spans="1:7" x14ac:dyDescent="0.25">
      <c r="A829" s="39">
        <v>42005</v>
      </c>
      <c r="B829" s="37">
        <v>2015</v>
      </c>
      <c r="C829" s="37" t="s">
        <v>30</v>
      </c>
      <c r="D829" s="52" t="s">
        <v>13</v>
      </c>
      <c r="E829" s="43">
        <v>3745.7162197674675</v>
      </c>
      <c r="F829" s="62">
        <f>+(Tabla146[[#This Row],[Costo]]/E812-1)*100</f>
        <v>0.44919548956168232</v>
      </c>
      <c r="G829" s="61">
        <f>(Tabla146[[#This Row],[Costo]]/E625-1)*100</f>
        <v>5.2121569437425963</v>
      </c>
    </row>
    <row r="830" spans="1:7" x14ac:dyDescent="0.25">
      <c r="A830" s="39">
        <v>42005</v>
      </c>
      <c r="B830" s="37">
        <v>2015</v>
      </c>
      <c r="C830" s="37" t="s">
        <v>30</v>
      </c>
      <c r="D830" s="52" t="s">
        <v>14</v>
      </c>
      <c r="E830" s="43">
        <v>4563.5699591546963</v>
      </c>
      <c r="F830" s="62">
        <f>+(Tabla146[[#This Row],[Costo]]/E813-1)*100</f>
        <v>5.262612587477733E-2</v>
      </c>
      <c r="G830" s="61">
        <f>(Tabla146[[#This Row],[Costo]]/E626-1)*100</f>
        <v>4.7671196671353222</v>
      </c>
    </row>
    <row r="831" spans="1:7" x14ac:dyDescent="0.25">
      <c r="A831" s="39">
        <v>42005</v>
      </c>
      <c r="B831" s="37">
        <v>2015</v>
      </c>
      <c r="C831" s="37" t="s">
        <v>30</v>
      </c>
      <c r="D831" s="52" t="s">
        <v>15</v>
      </c>
      <c r="E831" s="43">
        <v>2296.1327926077252</v>
      </c>
      <c r="F831" s="62">
        <f>+(Tabla146[[#This Row],[Costo]]/E814-1)*100</f>
        <v>0.30555215194780772</v>
      </c>
      <c r="G831" s="61">
        <f>(Tabla146[[#This Row],[Costo]]/E627-1)*100</f>
        <v>7.4344479125305174</v>
      </c>
    </row>
    <row r="832" spans="1:7" x14ac:dyDescent="0.25">
      <c r="A832" s="39">
        <v>42005</v>
      </c>
      <c r="B832" s="37">
        <v>2015</v>
      </c>
      <c r="C832" s="37" t="s">
        <v>30</v>
      </c>
      <c r="D832" s="52" t="s">
        <v>16</v>
      </c>
      <c r="E832" s="43">
        <v>2385.1598487278643</v>
      </c>
      <c r="F832" s="62">
        <f>+(Tabla146[[#This Row],[Costo]]/E815-1)*100</f>
        <v>-3.4003391924649295</v>
      </c>
      <c r="G832" s="61">
        <f>(Tabla146[[#This Row],[Costo]]/E628-1)*100</f>
        <v>23.614495192196848</v>
      </c>
    </row>
    <row r="833" spans="1:7" x14ac:dyDescent="0.25">
      <c r="A833" s="39">
        <v>42005</v>
      </c>
      <c r="B833" s="37">
        <v>2015</v>
      </c>
      <c r="C833" s="37" t="s">
        <v>30</v>
      </c>
      <c r="D833" s="52" t="s">
        <v>17</v>
      </c>
      <c r="E833" s="43">
        <v>2378.7837304953146</v>
      </c>
      <c r="F833" s="62">
        <f>+(Tabla146[[#This Row],[Costo]]/E816-1)*100</f>
        <v>-3.252410634169145E-2</v>
      </c>
      <c r="G833" s="61">
        <f>(Tabla146[[#This Row],[Costo]]/E629-1)*100</f>
        <v>-1.0809418951231442</v>
      </c>
    </row>
    <row r="834" spans="1:7" x14ac:dyDescent="0.25">
      <c r="A834" s="39">
        <v>42005</v>
      </c>
      <c r="B834" s="37">
        <v>2015</v>
      </c>
      <c r="C834" s="37" t="s">
        <v>30</v>
      </c>
      <c r="D834" s="52" t="s">
        <v>18</v>
      </c>
      <c r="E834" s="43">
        <v>1539.4163634164279</v>
      </c>
      <c r="F834" s="62">
        <f>+(Tabla146[[#This Row],[Costo]]/E817-1)*100</f>
        <v>-0.17244614813594072</v>
      </c>
      <c r="G834" s="61">
        <f>(Tabla146[[#This Row],[Costo]]/E630-1)*100</f>
        <v>7.3234025159918836</v>
      </c>
    </row>
    <row r="835" spans="1:7" x14ac:dyDescent="0.25">
      <c r="A835" s="39">
        <v>42005</v>
      </c>
      <c r="B835" s="37">
        <v>2015</v>
      </c>
      <c r="C835" s="37" t="s">
        <v>30</v>
      </c>
      <c r="D835" s="52" t="s">
        <v>19</v>
      </c>
      <c r="E835" s="43">
        <v>2514.103990842144</v>
      </c>
      <c r="F835" s="62">
        <f>+(Tabla146[[#This Row],[Costo]]/E818-1)*100</f>
        <v>0.96498704023499915</v>
      </c>
      <c r="G835" s="61">
        <f>(Tabla146[[#This Row],[Costo]]/E631-1)*100</f>
        <v>2.0773217170096059</v>
      </c>
    </row>
    <row r="836" spans="1:7" x14ac:dyDescent="0.25">
      <c r="A836" s="39">
        <v>42036</v>
      </c>
      <c r="B836" s="37">
        <v>2015</v>
      </c>
      <c r="C836" s="37" t="s">
        <v>31</v>
      </c>
      <c r="D836" s="52" t="s">
        <v>3</v>
      </c>
      <c r="E836" s="43">
        <v>5246.0225913256163</v>
      </c>
      <c r="F836" s="62">
        <f>+(Tabla146[[#This Row],[Costo]]/E819-1)*100</f>
        <v>0.2961793738563312</v>
      </c>
      <c r="G836" s="61">
        <f>(Tabla146[[#This Row],[Costo]]/E632-1)*100</f>
        <v>3.7950954687778315</v>
      </c>
    </row>
    <row r="837" spans="1:7" x14ac:dyDescent="0.25">
      <c r="A837" s="39">
        <v>42036</v>
      </c>
      <c r="B837" s="37">
        <v>2015</v>
      </c>
      <c r="C837" s="37" t="s">
        <v>31</v>
      </c>
      <c r="D837" s="52" t="s">
        <v>4</v>
      </c>
      <c r="E837" s="43">
        <v>3730.6460433599659</v>
      </c>
      <c r="F837" s="62">
        <f>+(Tabla146[[#This Row],[Costo]]/E820-1)*100</f>
        <v>0.7689891063824783</v>
      </c>
      <c r="G837" s="61">
        <f>(Tabla146[[#This Row],[Costo]]/E633-1)*100</f>
        <v>8.1490015386918468</v>
      </c>
    </row>
    <row r="838" spans="1:7" x14ac:dyDescent="0.25">
      <c r="A838" s="39">
        <v>42036</v>
      </c>
      <c r="B838" s="37">
        <v>2015</v>
      </c>
      <c r="C838" s="37" t="s">
        <v>31</v>
      </c>
      <c r="D838" s="52" t="s">
        <v>5</v>
      </c>
      <c r="E838" s="43">
        <v>1322.0187883365204</v>
      </c>
      <c r="F838" s="62">
        <f>+(Tabla146[[#This Row],[Costo]]/E821-1)*100</f>
        <v>-0.71660036358774937</v>
      </c>
      <c r="G838" s="61">
        <f>(Tabla146[[#This Row],[Costo]]/E634-1)*100</f>
        <v>2.411768126068492</v>
      </c>
    </row>
    <row r="839" spans="1:7" x14ac:dyDescent="0.25">
      <c r="A839" s="39">
        <v>42036</v>
      </c>
      <c r="B839" s="37">
        <v>2015</v>
      </c>
      <c r="C839" s="37" t="s">
        <v>31</v>
      </c>
      <c r="D839" s="52" t="s">
        <v>6</v>
      </c>
      <c r="E839" s="43">
        <v>2719.0981340274993</v>
      </c>
      <c r="F839" s="62">
        <f>+(Tabla146[[#This Row],[Costo]]/E822-1)*100</f>
        <v>-1.4757911179742567</v>
      </c>
      <c r="G839" s="61">
        <f>(Tabla146[[#This Row],[Costo]]/E635-1)*100</f>
        <v>1.6220063249647643</v>
      </c>
    </row>
    <row r="840" spans="1:7" x14ac:dyDescent="0.25">
      <c r="A840" s="39">
        <v>42036</v>
      </c>
      <c r="B840" s="37">
        <v>2015</v>
      </c>
      <c r="C840" s="37" t="s">
        <v>31</v>
      </c>
      <c r="D840" s="52" t="s">
        <v>7</v>
      </c>
      <c r="E840" s="43">
        <v>1980.8116016901949</v>
      </c>
      <c r="F840" s="62">
        <f>+(Tabla146[[#This Row],[Costo]]/E823-1)*100</f>
        <v>-0.50636102177952225</v>
      </c>
      <c r="G840" s="61">
        <f>(Tabla146[[#This Row],[Costo]]/E636-1)*100</f>
        <v>7.8354212319423633</v>
      </c>
    </row>
    <row r="841" spans="1:7" x14ac:dyDescent="0.25">
      <c r="A841" s="39">
        <v>42036</v>
      </c>
      <c r="B841" s="37">
        <v>2015</v>
      </c>
      <c r="C841" s="37" t="s">
        <v>31</v>
      </c>
      <c r="D841" s="52" t="s">
        <v>8</v>
      </c>
      <c r="E841" s="43">
        <v>3151.722488558119</v>
      </c>
      <c r="F841" s="62">
        <f>+(Tabla146[[#This Row],[Costo]]/E824-1)*100</f>
        <v>2.7421725512733586</v>
      </c>
      <c r="G841" s="61">
        <f>(Tabla146[[#This Row],[Costo]]/E637-1)*100</f>
        <v>8.5049711084805644</v>
      </c>
    </row>
    <row r="842" spans="1:7" x14ac:dyDescent="0.25">
      <c r="A842" s="39">
        <v>42036</v>
      </c>
      <c r="B842" s="37">
        <v>2015</v>
      </c>
      <c r="C842" s="37" t="s">
        <v>31</v>
      </c>
      <c r="D842" s="52" t="s">
        <v>9</v>
      </c>
      <c r="E842" s="43">
        <v>1554.6258683761189</v>
      </c>
      <c r="F842" s="62">
        <f>+(Tabla146[[#This Row],[Costo]]/E825-1)*100</f>
        <v>-2.6791548599538251</v>
      </c>
      <c r="G842" s="61">
        <f>(Tabla146[[#This Row],[Costo]]/E638-1)*100</f>
        <v>33.534365169979829</v>
      </c>
    </row>
    <row r="843" spans="1:7" x14ac:dyDescent="0.25">
      <c r="A843" s="39">
        <v>42036</v>
      </c>
      <c r="B843" s="37">
        <v>2015</v>
      </c>
      <c r="C843" s="37" t="s">
        <v>31</v>
      </c>
      <c r="D843" s="52" t="s">
        <v>10</v>
      </c>
      <c r="E843" s="43">
        <v>4197.1863091155301</v>
      </c>
      <c r="F843" s="62">
        <f>+(Tabla146[[#This Row],[Costo]]/E826-1)*100</f>
        <v>1.0678419012586371</v>
      </c>
      <c r="G843" s="61">
        <f>(Tabla146[[#This Row],[Costo]]/E639-1)*100</f>
        <v>26.567326687684869</v>
      </c>
    </row>
    <row r="844" spans="1:7" x14ac:dyDescent="0.25">
      <c r="A844" s="39">
        <v>42036</v>
      </c>
      <c r="B844" s="37">
        <v>2015</v>
      </c>
      <c r="C844" s="37" t="s">
        <v>31</v>
      </c>
      <c r="D844" s="52" t="s">
        <v>11</v>
      </c>
      <c r="E844" s="43">
        <v>1329.6145725038448</v>
      </c>
      <c r="F844" s="62">
        <f>+(Tabla146[[#This Row],[Costo]]/E827-1)*100</f>
        <v>-8.2421080420753583</v>
      </c>
      <c r="G844" s="61">
        <f>(Tabla146[[#This Row],[Costo]]/E640-1)*100</f>
        <v>10.349612270139442</v>
      </c>
    </row>
    <row r="845" spans="1:7" x14ac:dyDescent="0.25">
      <c r="A845" s="39">
        <v>42036</v>
      </c>
      <c r="B845" s="37">
        <v>2015</v>
      </c>
      <c r="C845" s="37" t="s">
        <v>31</v>
      </c>
      <c r="D845" s="52" t="s">
        <v>12</v>
      </c>
      <c r="E845" s="43">
        <v>2297.8920147490517</v>
      </c>
      <c r="F845" s="62">
        <f>+(Tabla146[[#This Row],[Costo]]/E828-1)*100</f>
        <v>11.666921696800724</v>
      </c>
      <c r="G845" s="61">
        <f>(Tabla146[[#This Row],[Costo]]/E641-1)*100</f>
        <v>15.911600423988759</v>
      </c>
    </row>
    <row r="846" spans="1:7" x14ac:dyDescent="0.25">
      <c r="A846" s="39">
        <v>42036</v>
      </c>
      <c r="B846" s="37">
        <v>2015</v>
      </c>
      <c r="C846" s="37" t="s">
        <v>31</v>
      </c>
      <c r="D846" s="52" t="s">
        <v>13</v>
      </c>
      <c r="E846" s="43">
        <v>3766.4129741129545</v>
      </c>
      <c r="F846" s="62">
        <f>+(Tabla146[[#This Row],[Costo]]/E829-1)*100</f>
        <v>0.55254464383240887</v>
      </c>
      <c r="G846" s="61">
        <f>(Tabla146[[#This Row],[Costo]]/E642-1)*100</f>
        <v>5.804668191112361</v>
      </c>
    </row>
    <row r="847" spans="1:7" x14ac:dyDescent="0.25">
      <c r="A847" s="39">
        <v>42036</v>
      </c>
      <c r="B847" s="37">
        <v>2015</v>
      </c>
      <c r="C847" s="37" t="s">
        <v>31</v>
      </c>
      <c r="D847" s="52" t="s">
        <v>14</v>
      </c>
      <c r="E847" s="43">
        <v>4571.7753005942668</v>
      </c>
      <c r="F847" s="62">
        <f>+(Tabla146[[#This Row],[Costo]]/E830-1)*100</f>
        <v>0.17980093464131652</v>
      </c>
      <c r="G847" s="61">
        <f>(Tabla146[[#This Row],[Costo]]/E643-1)*100</f>
        <v>4.7536327816996904</v>
      </c>
    </row>
    <row r="848" spans="1:7" x14ac:dyDescent="0.25">
      <c r="A848" s="39">
        <v>42036</v>
      </c>
      <c r="B848" s="37">
        <v>2015</v>
      </c>
      <c r="C848" s="37" t="s">
        <v>31</v>
      </c>
      <c r="D848" s="52" t="s">
        <v>15</v>
      </c>
      <c r="E848" s="43">
        <v>2298.8705025359855</v>
      </c>
      <c r="F848" s="62">
        <f>+(Tabla146[[#This Row],[Costo]]/E831-1)*100</f>
        <v>0.11923134136990754</v>
      </c>
      <c r="G848" s="61">
        <f>(Tabla146[[#This Row],[Costo]]/E644-1)*100</f>
        <v>8.2813377679084468</v>
      </c>
    </row>
    <row r="849" spans="1:7" x14ac:dyDescent="0.25">
      <c r="A849" s="39">
        <v>42036</v>
      </c>
      <c r="B849" s="37">
        <v>2015</v>
      </c>
      <c r="C849" s="37" t="s">
        <v>31</v>
      </c>
      <c r="D849" s="52" t="s">
        <v>16</v>
      </c>
      <c r="E849" s="43">
        <v>2282.4296663488944</v>
      </c>
      <c r="F849" s="62">
        <f>+(Tabla146[[#This Row],[Costo]]/E832-1)*100</f>
        <v>-4.3070565033098918</v>
      </c>
      <c r="G849" s="61">
        <f>(Tabla146[[#This Row],[Costo]]/E645-1)*100</f>
        <v>23.042765153639611</v>
      </c>
    </row>
    <row r="850" spans="1:7" x14ac:dyDescent="0.25">
      <c r="A850" s="39">
        <v>42036</v>
      </c>
      <c r="B850" s="37">
        <v>2015</v>
      </c>
      <c r="C850" s="37" t="s">
        <v>31</v>
      </c>
      <c r="D850" s="52" t="s">
        <v>17</v>
      </c>
      <c r="E850" s="43">
        <v>2375.8420345851623</v>
      </c>
      <c r="F850" s="62">
        <f>+(Tabla146[[#This Row],[Costo]]/E833-1)*100</f>
        <v>-0.1236638653796307</v>
      </c>
      <c r="G850" s="61">
        <f>(Tabla146[[#This Row],[Costo]]/E646-1)*100</f>
        <v>-0.65156481632355767</v>
      </c>
    </row>
    <row r="851" spans="1:7" x14ac:dyDescent="0.25">
      <c r="A851" s="39">
        <v>42036</v>
      </c>
      <c r="B851" s="37">
        <v>2015</v>
      </c>
      <c r="C851" s="37" t="s">
        <v>31</v>
      </c>
      <c r="D851" s="52" t="s">
        <v>18</v>
      </c>
      <c r="E851" s="43">
        <v>1546.6738399672809</v>
      </c>
      <c r="F851" s="62">
        <f>+(Tabla146[[#This Row],[Costo]]/E834-1)*100</f>
        <v>0.47144338096720695</v>
      </c>
      <c r="G851" s="61">
        <f>(Tabla146[[#This Row],[Costo]]/E647-1)*100</f>
        <v>7.9122689477998387</v>
      </c>
    </row>
    <row r="852" spans="1:7" x14ac:dyDescent="0.25">
      <c r="A852" s="39">
        <v>42036</v>
      </c>
      <c r="B852" s="37">
        <v>2015</v>
      </c>
      <c r="C852" s="37" t="s">
        <v>31</v>
      </c>
      <c r="D852" s="52" t="s">
        <v>19</v>
      </c>
      <c r="E852" s="43">
        <v>2516.5203929252284</v>
      </c>
      <c r="F852" s="62">
        <f>+(Tabla146[[#This Row],[Costo]]/E835-1)*100</f>
        <v>9.611384779175669E-2</v>
      </c>
      <c r="G852" s="61">
        <f>(Tabla146[[#This Row],[Costo]]/E648-1)*100</f>
        <v>3.1935328900790427</v>
      </c>
    </row>
    <row r="853" spans="1:7" x14ac:dyDescent="0.25">
      <c r="A853" s="39">
        <v>42064</v>
      </c>
      <c r="B853" s="37">
        <v>2015</v>
      </c>
      <c r="C853" s="37" t="s">
        <v>32</v>
      </c>
      <c r="D853" s="52" t="s">
        <v>3</v>
      </c>
      <c r="E853" s="43">
        <v>5241.2147063709363</v>
      </c>
      <c r="F853" s="62">
        <f>+(Tabla146[[#This Row],[Costo]]/E836-1)*100</f>
        <v>-9.1648193864624083E-2</v>
      </c>
      <c r="G853" s="61">
        <f>(Tabla146[[#This Row],[Costo]]/E649-1)*100</f>
        <v>3.1724084804580777</v>
      </c>
    </row>
    <row r="854" spans="1:7" x14ac:dyDescent="0.25">
      <c r="A854" s="39">
        <v>42064</v>
      </c>
      <c r="B854" s="37">
        <v>2015</v>
      </c>
      <c r="C854" s="37" t="s">
        <v>32</v>
      </c>
      <c r="D854" s="52" t="s">
        <v>4</v>
      </c>
      <c r="E854" s="43">
        <v>3759.694957199813</v>
      </c>
      <c r="F854" s="62">
        <f>+(Tabla146[[#This Row],[Costo]]/E837-1)*100</f>
        <v>0.77865639093663841</v>
      </c>
      <c r="G854" s="61">
        <f>(Tabla146[[#This Row],[Costo]]/E650-1)*100</f>
        <v>10.133066146056935</v>
      </c>
    </row>
    <row r="855" spans="1:7" x14ac:dyDescent="0.25">
      <c r="A855" s="39">
        <v>42064</v>
      </c>
      <c r="B855" s="37">
        <v>2015</v>
      </c>
      <c r="C855" s="37" t="s">
        <v>32</v>
      </c>
      <c r="D855" s="52" t="s">
        <v>5</v>
      </c>
      <c r="E855" s="43">
        <v>1317.2904479305016</v>
      </c>
      <c r="F855" s="62">
        <f>+(Tabla146[[#This Row],[Costo]]/E838-1)*100</f>
        <v>-0.35766060571411629</v>
      </c>
      <c r="G855" s="61">
        <f>(Tabla146[[#This Row],[Costo]]/E651-1)*100</f>
        <v>0.93630736154106664</v>
      </c>
    </row>
    <row r="856" spans="1:7" x14ac:dyDescent="0.25">
      <c r="A856" s="39">
        <v>42064</v>
      </c>
      <c r="B856" s="37">
        <v>2015</v>
      </c>
      <c r="C856" s="37" t="s">
        <v>32</v>
      </c>
      <c r="D856" s="52" t="s">
        <v>6</v>
      </c>
      <c r="E856" s="43">
        <v>2704.1962647451805</v>
      </c>
      <c r="F856" s="62">
        <f>+(Tabla146[[#This Row],[Costo]]/E839-1)*100</f>
        <v>-0.54804455550290232</v>
      </c>
      <c r="G856" s="61">
        <f>(Tabla146[[#This Row],[Costo]]/E652-1)*100</f>
        <v>-1.8851443286066027</v>
      </c>
    </row>
    <row r="857" spans="1:7" x14ac:dyDescent="0.25">
      <c r="A857" s="39">
        <v>42064</v>
      </c>
      <c r="B857" s="37">
        <v>2015</v>
      </c>
      <c r="C857" s="37" t="s">
        <v>32</v>
      </c>
      <c r="D857" s="52" t="s">
        <v>7</v>
      </c>
      <c r="E857" s="43">
        <v>1999.0539702638948</v>
      </c>
      <c r="F857" s="62">
        <f>+(Tabla146[[#This Row],[Costo]]/E840-1)*100</f>
        <v>0.92095424714464524</v>
      </c>
      <c r="G857" s="61">
        <f>(Tabla146[[#This Row],[Costo]]/E653-1)*100</f>
        <v>7.2848253437718835</v>
      </c>
    </row>
    <row r="858" spans="1:7" x14ac:dyDescent="0.25">
      <c r="A858" s="39">
        <v>42064</v>
      </c>
      <c r="B858" s="37">
        <v>2015</v>
      </c>
      <c r="C858" s="37" t="s">
        <v>32</v>
      </c>
      <c r="D858" s="52" t="s">
        <v>8</v>
      </c>
      <c r="E858" s="43">
        <v>3207.9927959928555</v>
      </c>
      <c r="F858" s="62">
        <f>+(Tabla146[[#This Row],[Costo]]/E841-1)*100</f>
        <v>1.7853826800747097</v>
      </c>
      <c r="G858" s="61">
        <f>(Tabla146[[#This Row],[Costo]]/E654-1)*100</f>
        <v>10.908415474622068</v>
      </c>
    </row>
    <row r="859" spans="1:7" x14ac:dyDescent="0.25">
      <c r="A859" s="39">
        <v>42064</v>
      </c>
      <c r="B859" s="37">
        <v>2015</v>
      </c>
      <c r="C859" s="37" t="s">
        <v>32</v>
      </c>
      <c r="D859" s="52" t="s">
        <v>9</v>
      </c>
      <c r="E859" s="43">
        <v>1514.1414012317596</v>
      </c>
      <c r="F859" s="62">
        <f>+(Tabla146[[#This Row],[Costo]]/E842-1)*100</f>
        <v>-2.6041292614439326</v>
      </c>
      <c r="G859" s="61">
        <f>(Tabla146[[#This Row],[Costo]]/E655-1)*100</f>
        <v>30.985533838024935</v>
      </c>
    </row>
    <row r="860" spans="1:7" x14ac:dyDescent="0.25">
      <c r="A860" s="39">
        <v>42064</v>
      </c>
      <c r="B860" s="37">
        <v>2015</v>
      </c>
      <c r="C860" s="37" t="s">
        <v>32</v>
      </c>
      <c r="D860" s="52" t="s">
        <v>10</v>
      </c>
      <c r="E860" s="43">
        <v>3905.9585376906207</v>
      </c>
      <c r="F860" s="62">
        <f>+(Tabla146[[#This Row],[Costo]]/E843-1)*100</f>
        <v>-6.9386429378275434</v>
      </c>
      <c r="G860" s="61">
        <f>(Tabla146[[#This Row],[Costo]]/E656-1)*100</f>
        <v>17.057042352783647</v>
      </c>
    </row>
    <row r="861" spans="1:7" x14ac:dyDescent="0.25">
      <c r="A861" s="39">
        <v>42064</v>
      </c>
      <c r="B861" s="37">
        <v>2015</v>
      </c>
      <c r="C861" s="37" t="s">
        <v>32</v>
      </c>
      <c r="D861" s="52" t="s">
        <v>11</v>
      </c>
      <c r="E861" s="43">
        <v>1311.173437768721</v>
      </c>
      <c r="F861" s="62">
        <f>+(Tabla146[[#This Row],[Costo]]/E844-1)*100</f>
        <v>-1.3869534161615404</v>
      </c>
      <c r="G861" s="61">
        <f>(Tabla146[[#This Row],[Costo]]/E657-1)*100</f>
        <v>8.23984541090541</v>
      </c>
    </row>
    <row r="862" spans="1:7" x14ac:dyDescent="0.25">
      <c r="A862" s="39">
        <v>42064</v>
      </c>
      <c r="B862" s="37">
        <v>2015</v>
      </c>
      <c r="C862" s="37" t="s">
        <v>32</v>
      </c>
      <c r="D862" s="52" t="s">
        <v>12</v>
      </c>
      <c r="E862" s="43">
        <v>2310.822259514518</v>
      </c>
      <c r="F862" s="62">
        <f>+(Tabla146[[#This Row],[Costo]]/E845-1)*100</f>
        <v>0.56270027844969039</v>
      </c>
      <c r="G862" s="61">
        <f>(Tabla146[[#This Row],[Costo]]/E658-1)*100</f>
        <v>24.892367656025627</v>
      </c>
    </row>
    <row r="863" spans="1:7" x14ac:dyDescent="0.25">
      <c r="A863" s="39">
        <v>42064</v>
      </c>
      <c r="B863" s="37">
        <v>2015</v>
      </c>
      <c r="C863" s="37" t="s">
        <v>32</v>
      </c>
      <c r="D863" s="52" t="s">
        <v>13</v>
      </c>
      <c r="E863" s="43">
        <v>3766.585622347543</v>
      </c>
      <c r="F863" s="62">
        <f>+(Tabla146[[#This Row],[Costo]]/E846-1)*100</f>
        <v>4.5838901834516221E-3</v>
      </c>
      <c r="G863" s="61">
        <f>(Tabla146[[#This Row],[Costo]]/E659-1)*100</f>
        <v>5.0731379814927147</v>
      </c>
    </row>
    <row r="864" spans="1:7" x14ac:dyDescent="0.25">
      <c r="A864" s="39">
        <v>42064</v>
      </c>
      <c r="B864" s="37">
        <v>2015</v>
      </c>
      <c r="C864" s="37" t="s">
        <v>32</v>
      </c>
      <c r="D864" s="52" t="s">
        <v>14</v>
      </c>
      <c r="E864" s="43">
        <v>4560.4284534851085</v>
      </c>
      <c r="F864" s="62">
        <f>+(Tabla146[[#This Row],[Costo]]/E847-1)*100</f>
        <v>-0.2481934557825527</v>
      </c>
      <c r="G864" s="61">
        <f>(Tabla146[[#This Row],[Costo]]/E660-1)*100</f>
        <v>3.7780575235505376</v>
      </c>
    </row>
    <row r="865" spans="1:7" x14ac:dyDescent="0.25">
      <c r="A865" s="39">
        <v>42064</v>
      </c>
      <c r="B865" s="37">
        <v>2015</v>
      </c>
      <c r="C865" s="37" t="s">
        <v>32</v>
      </c>
      <c r="D865" s="52" t="s">
        <v>15</v>
      </c>
      <c r="E865" s="43">
        <v>2308.4200492193991</v>
      </c>
      <c r="F865" s="62">
        <f>+(Tabla146[[#This Row],[Costo]]/E848-1)*100</f>
        <v>0.41540167977618392</v>
      </c>
      <c r="G865" s="61">
        <f>(Tabla146[[#This Row],[Costo]]/E661-1)*100</f>
        <v>8.2980814374256298</v>
      </c>
    </row>
    <row r="866" spans="1:7" x14ac:dyDescent="0.25">
      <c r="A866" s="39">
        <v>42064</v>
      </c>
      <c r="B866" s="37">
        <v>2015</v>
      </c>
      <c r="C866" s="37" t="s">
        <v>32</v>
      </c>
      <c r="D866" s="52" t="s">
        <v>16</v>
      </c>
      <c r="E866" s="43">
        <v>2302.4923646056163</v>
      </c>
      <c r="F866" s="62">
        <f>+(Tabla146[[#This Row],[Costo]]/E849-1)*100</f>
        <v>0.87900619907448352</v>
      </c>
      <c r="G866" s="61">
        <f>(Tabla146[[#This Row],[Costo]]/E662-1)*100</f>
        <v>24.066960935995784</v>
      </c>
    </row>
    <row r="867" spans="1:7" x14ac:dyDescent="0.25">
      <c r="A867" s="39">
        <v>42064</v>
      </c>
      <c r="B867" s="37">
        <v>2015</v>
      </c>
      <c r="C867" s="37" t="s">
        <v>32</v>
      </c>
      <c r="D867" s="52" t="s">
        <v>17</v>
      </c>
      <c r="E867" s="43">
        <v>2383.0929949848351</v>
      </c>
      <c r="F867" s="62">
        <f>+(Tabla146[[#This Row],[Costo]]/E850-1)*100</f>
        <v>0.30519539153361919</v>
      </c>
      <c r="G867" s="61">
        <f>(Tabla146[[#This Row],[Costo]]/E663-1)*100</f>
        <v>-0.61890217189323193</v>
      </c>
    </row>
    <row r="868" spans="1:7" x14ac:dyDescent="0.25">
      <c r="A868" s="39">
        <v>42064</v>
      </c>
      <c r="B868" s="37">
        <v>2015</v>
      </c>
      <c r="C868" s="37" t="s">
        <v>32</v>
      </c>
      <c r="D868" s="52" t="s">
        <v>18</v>
      </c>
      <c r="E868" s="43">
        <v>1567.9654545954909</v>
      </c>
      <c r="F868" s="62">
        <f>+(Tabla146[[#This Row],[Costo]]/E851-1)*100</f>
        <v>1.3766066301774682</v>
      </c>
      <c r="G868" s="61">
        <f>(Tabla146[[#This Row],[Costo]]/E664-1)*100</f>
        <v>8.0110239346876213</v>
      </c>
    </row>
    <row r="869" spans="1:7" x14ac:dyDescent="0.25">
      <c r="A869" s="39">
        <v>42064</v>
      </c>
      <c r="B869" s="37">
        <v>2015</v>
      </c>
      <c r="C869" s="37" t="s">
        <v>32</v>
      </c>
      <c r="D869" s="52" t="s">
        <v>19</v>
      </c>
      <c r="E869" s="43">
        <v>2516.18468683234</v>
      </c>
      <c r="F869" s="62">
        <f>+(Tabla146[[#This Row],[Costo]]/E852-1)*100</f>
        <v>-1.3340090302149665E-2</v>
      </c>
      <c r="G869" s="61">
        <f>(Tabla146[[#This Row],[Costo]]/E665-1)*100</f>
        <v>2.8956978465745076</v>
      </c>
    </row>
    <row r="870" spans="1:7" x14ac:dyDescent="0.25">
      <c r="A870" s="39">
        <v>42095</v>
      </c>
      <c r="B870" s="37">
        <v>2015</v>
      </c>
      <c r="C870" s="37" t="s">
        <v>33</v>
      </c>
      <c r="D870" s="52" t="s">
        <v>3</v>
      </c>
      <c r="E870" s="43">
        <v>5278.7960204281353</v>
      </c>
      <c r="F870" s="62">
        <f>+(Tabla146[[#This Row],[Costo]]/E853-1)*100</f>
        <v>0.71703443118857901</v>
      </c>
      <c r="G870" s="61">
        <f>(Tabla146[[#This Row],[Costo]]/E666-1)*100</f>
        <v>3.0879519746024764</v>
      </c>
    </row>
    <row r="871" spans="1:7" x14ac:dyDescent="0.25">
      <c r="A871" s="39">
        <v>42095</v>
      </c>
      <c r="B871" s="37">
        <v>2015</v>
      </c>
      <c r="C871" s="37" t="s">
        <v>33</v>
      </c>
      <c r="D871" s="52" t="s">
        <v>4</v>
      </c>
      <c r="E871" s="43">
        <v>3813.5545044171558</v>
      </c>
      <c r="F871" s="62">
        <f>+(Tabla146[[#This Row],[Costo]]/E854-1)*100</f>
        <v>1.432550986994352</v>
      </c>
      <c r="G871" s="61">
        <f>(Tabla146[[#This Row],[Costo]]/E667-1)*100</f>
        <v>10.656306202961785</v>
      </c>
    </row>
    <row r="872" spans="1:7" x14ac:dyDescent="0.25">
      <c r="A872" s="39">
        <v>42095</v>
      </c>
      <c r="B872" s="37">
        <v>2015</v>
      </c>
      <c r="C872" s="37" t="s">
        <v>33</v>
      </c>
      <c r="D872" s="52" t="s">
        <v>5</v>
      </c>
      <c r="E872" s="43">
        <v>1311.0656021842319</v>
      </c>
      <c r="F872" s="62">
        <f>+(Tabla146[[#This Row],[Costo]]/E855-1)*100</f>
        <v>-0.47254922071658934</v>
      </c>
      <c r="G872" s="61">
        <f>(Tabla146[[#This Row],[Costo]]/E668-1)*100</f>
        <v>1.2734531941661187</v>
      </c>
    </row>
    <row r="873" spans="1:7" x14ac:dyDescent="0.25">
      <c r="A873" s="39">
        <v>42095</v>
      </c>
      <c r="B873" s="37">
        <v>2015</v>
      </c>
      <c r="C873" s="37" t="s">
        <v>33</v>
      </c>
      <c r="D873" s="52" t="s">
        <v>6</v>
      </c>
      <c r="E873" s="43">
        <v>2686.318567665669</v>
      </c>
      <c r="F873" s="62">
        <f>+(Tabla146[[#This Row],[Costo]]/E856-1)*100</f>
        <v>-0.66110945098861729</v>
      </c>
      <c r="G873" s="61">
        <f>(Tabla146[[#This Row],[Costo]]/E669-1)*100</f>
        <v>-2.0338280766244887</v>
      </c>
    </row>
    <row r="874" spans="1:7" x14ac:dyDescent="0.25">
      <c r="A874" s="39">
        <v>42095</v>
      </c>
      <c r="B874" s="37">
        <v>2015</v>
      </c>
      <c r="C874" s="37" t="s">
        <v>33</v>
      </c>
      <c r="D874" s="52" t="s">
        <v>7</v>
      </c>
      <c r="E874" s="43">
        <v>2005.3510567791152</v>
      </c>
      <c r="F874" s="62">
        <f>+(Tabla146[[#This Row],[Costo]]/E857-1)*100</f>
        <v>0.31500332701819289</v>
      </c>
      <c r="G874" s="61">
        <f>(Tabla146[[#This Row],[Costo]]/E670-1)*100</f>
        <v>6.7117437544562897</v>
      </c>
    </row>
    <row r="875" spans="1:7" x14ac:dyDescent="0.25">
      <c r="A875" s="39">
        <v>42095</v>
      </c>
      <c r="B875" s="37">
        <v>2015</v>
      </c>
      <c r="C875" s="37" t="s">
        <v>33</v>
      </c>
      <c r="D875" s="52" t="s">
        <v>8</v>
      </c>
      <c r="E875" s="43">
        <v>3213.8048567598016</v>
      </c>
      <c r="F875" s="62">
        <f>+(Tabla146[[#This Row],[Costo]]/E858-1)*100</f>
        <v>0.18117437090900967</v>
      </c>
      <c r="G875" s="61">
        <f>(Tabla146[[#This Row],[Costo]]/E671-1)*100</f>
        <v>12.060933496297421</v>
      </c>
    </row>
    <row r="876" spans="1:7" x14ac:dyDescent="0.25">
      <c r="A876" s="39">
        <v>42095</v>
      </c>
      <c r="B876" s="37">
        <v>2015</v>
      </c>
      <c r="C876" s="37" t="s">
        <v>33</v>
      </c>
      <c r="D876" s="52" t="s">
        <v>9</v>
      </c>
      <c r="E876" s="43">
        <v>1504.1041546630449</v>
      </c>
      <c r="F876" s="62">
        <f>+(Tabla146[[#This Row],[Costo]]/E859-1)*100</f>
        <v>-0.6629002126584238</v>
      </c>
      <c r="G876" s="61">
        <f>(Tabla146[[#This Row],[Costo]]/E672-1)*100</f>
        <v>25.189728228160302</v>
      </c>
    </row>
    <row r="877" spans="1:7" x14ac:dyDescent="0.25">
      <c r="A877" s="39">
        <v>42095</v>
      </c>
      <c r="B877" s="37">
        <v>2015</v>
      </c>
      <c r="C877" s="37" t="s">
        <v>33</v>
      </c>
      <c r="D877" s="52" t="s">
        <v>10</v>
      </c>
      <c r="E877" s="43">
        <v>3763.2027785053506</v>
      </c>
      <c r="F877" s="62">
        <f>+(Tabla146[[#This Row],[Costo]]/E860-1)*100</f>
        <v>-3.6548201371762068</v>
      </c>
      <c r="G877" s="61">
        <f>(Tabla146[[#This Row],[Costo]]/E673-1)*100</f>
        <v>5.65409512994135</v>
      </c>
    </row>
    <row r="878" spans="1:7" x14ac:dyDescent="0.25">
      <c r="A878" s="39">
        <v>42095</v>
      </c>
      <c r="B878" s="37">
        <v>2015</v>
      </c>
      <c r="C878" s="37" t="s">
        <v>33</v>
      </c>
      <c r="D878" s="52" t="s">
        <v>11</v>
      </c>
      <c r="E878" s="43">
        <v>1323.4156226741686</v>
      </c>
      <c r="F878" s="62">
        <f>+(Tabla146[[#This Row],[Costo]]/E861-1)*100</f>
        <v>0.9336815826806788</v>
      </c>
      <c r="G878" s="61">
        <f>(Tabla146[[#This Row],[Costo]]/E674-1)*100</f>
        <v>7.9188876825463828</v>
      </c>
    </row>
    <row r="879" spans="1:7" x14ac:dyDescent="0.25">
      <c r="A879" s="39">
        <v>42095</v>
      </c>
      <c r="B879" s="37">
        <v>2015</v>
      </c>
      <c r="C879" s="37" t="s">
        <v>33</v>
      </c>
      <c r="D879" s="52" t="s">
        <v>12</v>
      </c>
      <c r="E879" s="43">
        <v>2374.5883484772958</v>
      </c>
      <c r="F879" s="62">
        <f>+(Tabla146[[#This Row],[Costo]]/E862-1)*100</f>
        <v>2.7594545058681641</v>
      </c>
      <c r="G879" s="61">
        <f>(Tabla146[[#This Row],[Costo]]/E675-1)*100</f>
        <v>22.494491577853594</v>
      </c>
    </row>
    <row r="880" spans="1:7" x14ac:dyDescent="0.25">
      <c r="A880" s="39">
        <v>42095</v>
      </c>
      <c r="B880" s="37">
        <v>2015</v>
      </c>
      <c r="C880" s="37" t="s">
        <v>33</v>
      </c>
      <c r="D880" s="52" t="s">
        <v>13</v>
      </c>
      <c r="E880" s="43">
        <v>3777.9905571542122</v>
      </c>
      <c r="F880" s="62">
        <f>+(Tabla146[[#This Row],[Costo]]/E863-1)*100</f>
        <v>0.30279239476205255</v>
      </c>
      <c r="G880" s="61">
        <f>(Tabla146[[#This Row],[Costo]]/E676-1)*100</f>
        <v>3.3116163472487914</v>
      </c>
    </row>
    <row r="881" spans="1:7" x14ac:dyDescent="0.25">
      <c r="A881" s="39">
        <v>42095</v>
      </c>
      <c r="B881" s="37">
        <v>2015</v>
      </c>
      <c r="C881" s="37" t="s">
        <v>33</v>
      </c>
      <c r="D881" s="52" t="s">
        <v>14</v>
      </c>
      <c r="E881" s="43">
        <v>4560.0170353306512</v>
      </c>
      <c r="F881" s="62">
        <f>+(Tabla146[[#This Row],[Costo]]/E864-1)*100</f>
        <v>-9.021480298476714E-3</v>
      </c>
      <c r="G881" s="61">
        <f>(Tabla146[[#This Row],[Costo]]/E677-1)*100</f>
        <v>3.6473124597422357</v>
      </c>
    </row>
    <row r="882" spans="1:7" x14ac:dyDescent="0.25">
      <c r="A882" s="39">
        <v>42095</v>
      </c>
      <c r="B882" s="37">
        <v>2015</v>
      </c>
      <c r="C882" s="37" t="s">
        <v>33</v>
      </c>
      <c r="D882" s="52" t="s">
        <v>15</v>
      </c>
      <c r="E882" s="43">
        <v>2314.93942147385</v>
      </c>
      <c r="F882" s="62">
        <f>+(Tabla146[[#This Row],[Costo]]/E865-1)*100</f>
        <v>0.28241706948679557</v>
      </c>
      <c r="G882" s="61">
        <f>(Tabla146[[#This Row],[Costo]]/E678-1)*100</f>
        <v>5.0738883186618677</v>
      </c>
    </row>
    <row r="883" spans="1:7" x14ac:dyDescent="0.25">
      <c r="A883" s="39">
        <v>42095</v>
      </c>
      <c r="B883" s="37">
        <v>2015</v>
      </c>
      <c r="C883" s="37" t="s">
        <v>33</v>
      </c>
      <c r="D883" s="52" t="s">
        <v>16</v>
      </c>
      <c r="E883" s="43">
        <v>2260.711508274896</v>
      </c>
      <c r="F883" s="62">
        <f>+(Tabla146[[#This Row],[Costo]]/E866-1)*100</f>
        <v>-1.8145926115970767</v>
      </c>
      <c r="G883" s="61">
        <f>(Tabla146[[#This Row],[Costo]]/E679-1)*100</f>
        <v>25.795720303798397</v>
      </c>
    </row>
    <row r="884" spans="1:7" x14ac:dyDescent="0.25">
      <c r="A884" s="39">
        <v>42095</v>
      </c>
      <c r="B884" s="37">
        <v>2015</v>
      </c>
      <c r="C884" s="37" t="s">
        <v>33</v>
      </c>
      <c r="D884" s="52" t="s">
        <v>17</v>
      </c>
      <c r="E884" s="43">
        <v>2403.4192868881619</v>
      </c>
      <c r="F884" s="62">
        <f>+(Tabla146[[#This Row],[Costo]]/E867-1)*100</f>
        <v>0.85293741981966598</v>
      </c>
      <c r="G884" s="61">
        <f>(Tabla146[[#This Row],[Costo]]/E680-1)*100</f>
        <v>4.9393605104786076E-2</v>
      </c>
    </row>
    <row r="885" spans="1:7" x14ac:dyDescent="0.25">
      <c r="A885" s="39">
        <v>42095</v>
      </c>
      <c r="B885" s="37">
        <v>2015</v>
      </c>
      <c r="C885" s="37" t="s">
        <v>33</v>
      </c>
      <c r="D885" s="52" t="s">
        <v>18</v>
      </c>
      <c r="E885" s="43">
        <v>1569.1336627692651</v>
      </c>
      <c r="F885" s="62">
        <f>+(Tabla146[[#This Row],[Costo]]/E868-1)*100</f>
        <v>7.4504713758227759E-2</v>
      </c>
      <c r="G885" s="61">
        <f>(Tabla146[[#This Row],[Costo]]/E681-1)*100</f>
        <v>5.6178645291817597</v>
      </c>
    </row>
    <row r="886" spans="1:7" x14ac:dyDescent="0.25">
      <c r="A886" s="39">
        <v>42095</v>
      </c>
      <c r="B886" s="37">
        <v>2015</v>
      </c>
      <c r="C886" s="37" t="s">
        <v>33</v>
      </c>
      <c r="D886" s="52" t="s">
        <v>19</v>
      </c>
      <c r="E886" s="43">
        <v>2500.5479947082008</v>
      </c>
      <c r="F886" s="62">
        <f>+(Tabla146[[#This Row],[Costo]]/E869-1)*100</f>
        <v>-0.62144453091893537</v>
      </c>
      <c r="G886" s="61">
        <f>(Tabla146[[#This Row],[Costo]]/E682-1)*100</f>
        <v>2.4591351648612703</v>
      </c>
    </row>
    <row r="887" spans="1:7" x14ac:dyDescent="0.25">
      <c r="A887" s="39">
        <v>42125</v>
      </c>
      <c r="B887" s="37">
        <v>2015</v>
      </c>
      <c r="C887" s="37" t="s">
        <v>34</v>
      </c>
      <c r="D887" s="52" t="s">
        <v>3</v>
      </c>
      <c r="E887" s="43">
        <v>5298.5977169250191</v>
      </c>
      <c r="F887" s="62">
        <f>+(Tabla146[[#This Row],[Costo]]/E870-1)*100</f>
        <v>0.37511766736684216</v>
      </c>
      <c r="G887" s="61">
        <f>(Tabla146[[#This Row],[Costo]]/E683-1)*100</f>
        <v>3.3040855281378789</v>
      </c>
    </row>
    <row r="888" spans="1:7" x14ac:dyDescent="0.25">
      <c r="A888" s="39">
        <v>42125</v>
      </c>
      <c r="B888" s="37">
        <v>2015</v>
      </c>
      <c r="C888" s="37" t="s">
        <v>34</v>
      </c>
      <c r="D888" s="52" t="s">
        <v>4</v>
      </c>
      <c r="E888" s="43">
        <v>3848.1287982192198</v>
      </c>
      <c r="F888" s="62">
        <f>+(Tabla146[[#This Row],[Costo]]/E871-1)*100</f>
        <v>0.90661596056953453</v>
      </c>
      <c r="G888" s="61">
        <f>(Tabla146[[#This Row],[Costo]]/E684-1)*100</f>
        <v>11.957264863170657</v>
      </c>
    </row>
    <row r="889" spans="1:7" x14ac:dyDescent="0.25">
      <c r="A889" s="39">
        <v>42125</v>
      </c>
      <c r="B889" s="37">
        <v>2015</v>
      </c>
      <c r="C889" s="37" t="s">
        <v>34</v>
      </c>
      <c r="D889" s="52" t="s">
        <v>5</v>
      </c>
      <c r="E889" s="43">
        <v>1277.39522195985</v>
      </c>
      <c r="F889" s="62">
        <f>+(Tabla146[[#This Row],[Costo]]/E872-1)*100</f>
        <v>-2.5681689892776638</v>
      </c>
      <c r="G889" s="61">
        <f>(Tabla146[[#This Row],[Costo]]/E685-1)*100</f>
        <v>-2.7458985010468617</v>
      </c>
    </row>
    <row r="890" spans="1:7" x14ac:dyDescent="0.25">
      <c r="A890" s="39">
        <v>42125</v>
      </c>
      <c r="B890" s="37">
        <v>2015</v>
      </c>
      <c r="C890" s="37" t="s">
        <v>34</v>
      </c>
      <c r="D890" s="52" t="s">
        <v>6</v>
      </c>
      <c r="E890" s="43">
        <v>2733.7551175794747</v>
      </c>
      <c r="F890" s="62">
        <f>+(Tabla146[[#This Row],[Costo]]/E873-1)*100</f>
        <v>1.7658572026707509</v>
      </c>
      <c r="G890" s="61">
        <f>(Tabla146[[#This Row],[Costo]]/E686-1)*100</f>
        <v>-1.168227433591762</v>
      </c>
    </row>
    <row r="891" spans="1:7" x14ac:dyDescent="0.25">
      <c r="A891" s="39">
        <v>42125</v>
      </c>
      <c r="B891" s="37">
        <v>2015</v>
      </c>
      <c r="C891" s="37" t="s">
        <v>34</v>
      </c>
      <c r="D891" s="52" t="s">
        <v>7</v>
      </c>
      <c r="E891" s="43">
        <v>2021.2356999858252</v>
      </c>
      <c r="F891" s="62">
        <f>+(Tabla146[[#This Row],[Costo]]/E874-1)*100</f>
        <v>0.79211283994449211</v>
      </c>
      <c r="G891" s="61">
        <f>(Tabla146[[#This Row],[Costo]]/E687-1)*100</f>
        <v>5.1102439378050146</v>
      </c>
    </row>
    <row r="892" spans="1:7" x14ac:dyDescent="0.25">
      <c r="A892" s="39">
        <v>42125</v>
      </c>
      <c r="B892" s="37">
        <v>2015</v>
      </c>
      <c r="C892" s="37" t="s">
        <v>34</v>
      </c>
      <c r="D892" s="52" t="s">
        <v>8</v>
      </c>
      <c r="E892" s="43">
        <v>3102.8533130939786</v>
      </c>
      <c r="F892" s="62">
        <f>+(Tabla146[[#This Row],[Costo]]/E875-1)*100</f>
        <v>-3.4523422737522957</v>
      </c>
      <c r="G892" s="61">
        <f>(Tabla146[[#This Row],[Costo]]/E688-1)*100</f>
        <v>7.8311882311567826</v>
      </c>
    </row>
    <row r="893" spans="1:7" x14ac:dyDescent="0.25">
      <c r="A893" s="39">
        <v>42125</v>
      </c>
      <c r="B893" s="37">
        <v>2015</v>
      </c>
      <c r="C893" s="37" t="s">
        <v>34</v>
      </c>
      <c r="D893" s="52" t="s">
        <v>9</v>
      </c>
      <c r="E893" s="43">
        <v>1496.2403417309395</v>
      </c>
      <c r="F893" s="62">
        <f>+(Tabla146[[#This Row],[Costo]]/E876-1)*100</f>
        <v>-0.52282369593394939</v>
      </c>
      <c r="G893" s="61">
        <f>(Tabla146[[#This Row],[Costo]]/E689-1)*100</f>
        <v>19.290806829711094</v>
      </c>
    </row>
    <row r="894" spans="1:7" x14ac:dyDescent="0.25">
      <c r="A894" s="39">
        <v>42125</v>
      </c>
      <c r="B894" s="37">
        <v>2015</v>
      </c>
      <c r="C894" s="37" t="s">
        <v>34</v>
      </c>
      <c r="D894" s="52" t="s">
        <v>10</v>
      </c>
      <c r="E894" s="43">
        <v>3350.9497452530077</v>
      </c>
      <c r="F894" s="62">
        <f>+(Tabla146[[#This Row],[Costo]]/E877-1)*100</f>
        <v>-10.954845048665685</v>
      </c>
      <c r="G894" s="61">
        <f>(Tabla146[[#This Row],[Costo]]/E690-1)*100</f>
        <v>-11.124522822828343</v>
      </c>
    </row>
    <row r="895" spans="1:7" x14ac:dyDescent="0.25">
      <c r="A895" s="39">
        <v>42125</v>
      </c>
      <c r="B895" s="37">
        <v>2015</v>
      </c>
      <c r="C895" s="37" t="s">
        <v>34</v>
      </c>
      <c r="D895" s="52" t="s">
        <v>11</v>
      </c>
      <c r="E895" s="43">
        <v>1307.20608800321</v>
      </c>
      <c r="F895" s="62">
        <f>+(Tabla146[[#This Row],[Costo]]/E878-1)*100</f>
        <v>-1.2248257005010088</v>
      </c>
      <c r="G895" s="61">
        <f>(Tabla146[[#This Row],[Costo]]/E691-1)*100</f>
        <v>5.1694123578328144</v>
      </c>
    </row>
    <row r="896" spans="1:7" x14ac:dyDescent="0.25">
      <c r="A896" s="39">
        <v>42125</v>
      </c>
      <c r="B896" s="37">
        <v>2015</v>
      </c>
      <c r="C896" s="37" t="s">
        <v>34</v>
      </c>
      <c r="D896" s="52" t="s">
        <v>12</v>
      </c>
      <c r="E896" s="43">
        <v>2104.5350096330721</v>
      </c>
      <c r="F896" s="62">
        <f>+(Tabla146[[#This Row],[Costo]]/E879-1)*100</f>
        <v>-11.372638083455399</v>
      </c>
      <c r="G896" s="61">
        <f>(Tabla146[[#This Row],[Costo]]/E692-1)*100</f>
        <v>4.5133651959064158</v>
      </c>
    </row>
    <row r="897" spans="1:7" x14ac:dyDescent="0.25">
      <c r="A897" s="39">
        <v>42125</v>
      </c>
      <c r="B897" s="37">
        <v>2015</v>
      </c>
      <c r="C897" s="37" t="s">
        <v>34</v>
      </c>
      <c r="D897" s="52" t="s">
        <v>13</v>
      </c>
      <c r="E897" s="43">
        <v>3772.4664100221726</v>
      </c>
      <c r="F897" s="62">
        <f>+(Tabla146[[#This Row],[Costo]]/E880-1)*100</f>
        <v>-0.14621918844076598</v>
      </c>
      <c r="G897" s="61">
        <f>(Tabla146[[#This Row],[Costo]]/E693-1)*100</f>
        <v>2.4058165912355767</v>
      </c>
    </row>
    <row r="898" spans="1:7" x14ac:dyDescent="0.25">
      <c r="A898" s="39">
        <v>42125</v>
      </c>
      <c r="B898" s="37">
        <v>2015</v>
      </c>
      <c r="C898" s="37" t="s">
        <v>34</v>
      </c>
      <c r="D898" s="52" t="s">
        <v>14</v>
      </c>
      <c r="E898" s="43">
        <v>4518.0542549415368</v>
      </c>
      <c r="F898" s="62">
        <f>+(Tabla146[[#This Row],[Costo]]/E881-1)*100</f>
        <v>-0.92023297421895967</v>
      </c>
      <c r="G898" s="61">
        <f>(Tabla146[[#This Row],[Costo]]/E694-1)*100</f>
        <v>1.4392463844247194</v>
      </c>
    </row>
    <row r="899" spans="1:7" x14ac:dyDescent="0.25">
      <c r="A899" s="39">
        <v>42125</v>
      </c>
      <c r="B899" s="37">
        <v>2015</v>
      </c>
      <c r="C899" s="37" t="s">
        <v>34</v>
      </c>
      <c r="D899" s="52" t="s">
        <v>15</v>
      </c>
      <c r="E899" s="43">
        <v>2313.2415857982551</v>
      </c>
      <c r="F899" s="62">
        <f>+(Tabla146[[#This Row],[Costo]]/E882-1)*100</f>
        <v>-7.334255315043503E-2</v>
      </c>
      <c r="G899" s="61">
        <f>(Tabla146[[#This Row],[Costo]]/E695-1)*100</f>
        <v>4.3580385122733878</v>
      </c>
    </row>
    <row r="900" spans="1:7" x14ac:dyDescent="0.25">
      <c r="A900" s="39">
        <v>42125</v>
      </c>
      <c r="B900" s="37">
        <v>2015</v>
      </c>
      <c r="C900" s="37" t="s">
        <v>34</v>
      </c>
      <c r="D900" s="52" t="s">
        <v>16</v>
      </c>
      <c r="E900" s="43">
        <v>2178.70889242266</v>
      </c>
      <c r="F900" s="62">
        <f>+(Tabla146[[#This Row],[Costo]]/E883-1)*100</f>
        <v>-3.6272923613685948</v>
      </c>
      <c r="G900" s="61">
        <f>(Tabla146[[#This Row],[Costo]]/E696-1)*100</f>
        <v>21.203330401363374</v>
      </c>
    </row>
    <row r="901" spans="1:7" x14ac:dyDescent="0.25">
      <c r="A901" s="39">
        <v>42125</v>
      </c>
      <c r="B901" s="37">
        <v>2015</v>
      </c>
      <c r="C901" s="37" t="s">
        <v>34</v>
      </c>
      <c r="D901" s="52" t="s">
        <v>17</v>
      </c>
      <c r="E901" s="43">
        <v>2383.7943113984743</v>
      </c>
      <c r="F901" s="62">
        <f>+(Tabla146[[#This Row],[Costo]]/E884-1)*100</f>
        <v>-0.81654397951915758</v>
      </c>
      <c r="G901" s="61">
        <f>(Tabla146[[#This Row],[Costo]]/E697-1)*100</f>
        <v>-1.9372145178936817</v>
      </c>
    </row>
    <row r="902" spans="1:7" x14ac:dyDescent="0.25">
      <c r="A902" s="39">
        <v>42125</v>
      </c>
      <c r="B902" s="37">
        <v>2015</v>
      </c>
      <c r="C902" s="37" t="s">
        <v>34</v>
      </c>
      <c r="D902" s="52" t="s">
        <v>18</v>
      </c>
      <c r="E902" s="43">
        <v>1579.0557263950086</v>
      </c>
      <c r="F902" s="62">
        <f>+(Tabla146[[#This Row],[Costo]]/E885-1)*100</f>
        <v>0.63232749772461627</v>
      </c>
      <c r="G902" s="61">
        <f>(Tabla146[[#This Row],[Costo]]/E698-1)*100</f>
        <v>4.5468431905786533</v>
      </c>
    </row>
    <row r="903" spans="1:7" x14ac:dyDescent="0.25">
      <c r="A903" s="39">
        <v>42125</v>
      </c>
      <c r="B903" s="37">
        <v>2015</v>
      </c>
      <c r="C903" s="37" t="s">
        <v>34</v>
      </c>
      <c r="D903" s="52" t="s">
        <v>19</v>
      </c>
      <c r="E903" s="43">
        <v>2491.3355370677987</v>
      </c>
      <c r="F903" s="62">
        <f>+(Tabla146[[#This Row],[Costo]]/E886-1)*100</f>
        <v>-0.36841754926911774</v>
      </c>
      <c r="G903" s="61">
        <f>(Tabla146[[#This Row],[Costo]]/E699-1)*100</f>
        <v>1.9713267309497295</v>
      </c>
    </row>
    <row r="904" spans="1:7" x14ac:dyDescent="0.25">
      <c r="A904" s="39">
        <v>42156</v>
      </c>
      <c r="B904" s="37">
        <v>2015</v>
      </c>
      <c r="C904" s="37" t="s">
        <v>35</v>
      </c>
      <c r="D904" s="52" t="s">
        <v>3</v>
      </c>
      <c r="E904" s="43">
        <v>5298.2726634643577</v>
      </c>
      <c r="F904" s="62">
        <f>+(Tabla146[[#This Row],[Costo]]/E887-1)*100</f>
        <v>-6.1347072947803838E-3</v>
      </c>
      <c r="G904" s="61">
        <f>(Tabla146[[#This Row],[Costo]]/E700-1)*100</f>
        <v>3.6326666287583409</v>
      </c>
    </row>
    <row r="905" spans="1:7" x14ac:dyDescent="0.25">
      <c r="A905" s="39">
        <v>42156</v>
      </c>
      <c r="B905" s="37">
        <v>2015</v>
      </c>
      <c r="C905" s="37" t="s">
        <v>35</v>
      </c>
      <c r="D905" s="52" t="s">
        <v>4</v>
      </c>
      <c r="E905" s="43">
        <v>3944.3975908935085</v>
      </c>
      <c r="F905" s="62">
        <f>+(Tabla146[[#This Row],[Costo]]/E888-1)*100</f>
        <v>2.5017040156981807</v>
      </c>
      <c r="G905" s="61">
        <f>(Tabla146[[#This Row],[Costo]]/E701-1)*100</f>
        <v>11.100237825469517</v>
      </c>
    </row>
    <row r="906" spans="1:7" x14ac:dyDescent="0.25">
      <c r="A906" s="39">
        <v>42156</v>
      </c>
      <c r="B906" s="37">
        <v>2015</v>
      </c>
      <c r="C906" s="37" t="s">
        <v>35</v>
      </c>
      <c r="D906" s="52" t="s">
        <v>5</v>
      </c>
      <c r="E906" s="43">
        <v>1248.6443919198373</v>
      </c>
      <c r="F906" s="62">
        <f>+(Tabla146[[#This Row],[Costo]]/E889-1)*100</f>
        <v>-2.2507388117439131</v>
      </c>
      <c r="G906" s="61">
        <f>(Tabla146[[#This Row],[Costo]]/E702-1)*100</f>
        <v>-3.6245725520640759</v>
      </c>
    </row>
    <row r="907" spans="1:7" x14ac:dyDescent="0.25">
      <c r="A907" s="39">
        <v>42156</v>
      </c>
      <c r="B907" s="37">
        <v>2015</v>
      </c>
      <c r="C907" s="37" t="s">
        <v>35</v>
      </c>
      <c r="D907" s="52" t="s">
        <v>6</v>
      </c>
      <c r="E907" s="43">
        <v>2717.9803195850563</v>
      </c>
      <c r="F907" s="62">
        <f>+(Tabla146[[#This Row],[Costo]]/E890-1)*100</f>
        <v>-0.57703771244828062</v>
      </c>
      <c r="G907" s="61">
        <f>(Tabla146[[#This Row],[Costo]]/E703-1)*100</f>
        <v>-1.926346810166002</v>
      </c>
    </row>
    <row r="908" spans="1:7" x14ac:dyDescent="0.25">
      <c r="A908" s="39">
        <v>42156</v>
      </c>
      <c r="B908" s="37">
        <v>2015</v>
      </c>
      <c r="C908" s="37" t="s">
        <v>35</v>
      </c>
      <c r="D908" s="52" t="s">
        <v>7</v>
      </c>
      <c r="E908" s="43">
        <v>2023.2323736700164</v>
      </c>
      <c r="F908" s="62">
        <f>+(Tabla146[[#This Row],[Costo]]/E891-1)*100</f>
        <v>9.8784802000340122E-2</v>
      </c>
      <c r="G908" s="61">
        <f>(Tabla146[[#This Row],[Costo]]/E704-1)*100</f>
        <v>4.6168237020208558</v>
      </c>
    </row>
    <row r="909" spans="1:7" x14ac:dyDescent="0.25">
      <c r="A909" s="39">
        <v>42156</v>
      </c>
      <c r="B909" s="37">
        <v>2015</v>
      </c>
      <c r="C909" s="37" t="s">
        <v>35</v>
      </c>
      <c r="D909" s="52" t="s">
        <v>8</v>
      </c>
      <c r="E909" s="43">
        <v>3126.8736948126439</v>
      </c>
      <c r="F909" s="62">
        <f>+(Tabla146[[#This Row],[Costo]]/E892-1)*100</f>
        <v>0.77413848786533901</v>
      </c>
      <c r="G909" s="61">
        <f>(Tabla146[[#This Row],[Costo]]/E705-1)*100</f>
        <v>7.8203577795508572</v>
      </c>
    </row>
    <row r="910" spans="1:7" x14ac:dyDescent="0.25">
      <c r="A910" s="39">
        <v>42156</v>
      </c>
      <c r="B910" s="37">
        <v>2015</v>
      </c>
      <c r="C910" s="37" t="s">
        <v>35</v>
      </c>
      <c r="D910" s="52" t="s">
        <v>9</v>
      </c>
      <c r="E910" s="43">
        <v>1495.4672781542199</v>
      </c>
      <c r="F910" s="62">
        <f>+(Tabla146[[#This Row],[Costo]]/E893-1)*100</f>
        <v>-5.1667072137973058E-2</v>
      </c>
      <c r="G910" s="61">
        <f>(Tabla146[[#This Row],[Costo]]/E706-1)*100</f>
        <v>15.564364579095491</v>
      </c>
    </row>
    <row r="911" spans="1:7" x14ac:dyDescent="0.25">
      <c r="A911" s="39">
        <v>42156</v>
      </c>
      <c r="B911" s="37">
        <v>2015</v>
      </c>
      <c r="C911" s="37" t="s">
        <v>35</v>
      </c>
      <c r="D911" s="52" t="s">
        <v>10</v>
      </c>
      <c r="E911" s="43">
        <v>3395.2152605944202</v>
      </c>
      <c r="F911" s="62">
        <f>+(Tabla146[[#This Row],[Costo]]/E894-1)*100</f>
        <v>1.320984159912264</v>
      </c>
      <c r="G911" s="61">
        <f>(Tabla146[[#This Row],[Costo]]/E707-1)*100</f>
        <v>-11.966995545796621</v>
      </c>
    </row>
    <row r="912" spans="1:7" x14ac:dyDescent="0.25">
      <c r="A912" s="39">
        <v>42156</v>
      </c>
      <c r="B912" s="37">
        <v>2015</v>
      </c>
      <c r="C912" s="37" t="s">
        <v>35</v>
      </c>
      <c r="D912" s="52" t="s">
        <v>11</v>
      </c>
      <c r="E912" s="43">
        <v>1373.8294234062498</v>
      </c>
      <c r="F912" s="62">
        <f>+(Tabla146[[#This Row],[Costo]]/E895-1)*100</f>
        <v>5.0966206487615517</v>
      </c>
      <c r="G912" s="61">
        <f>(Tabla146[[#This Row],[Costo]]/E708-1)*100</f>
        <v>10.422575555574266</v>
      </c>
    </row>
    <row r="913" spans="1:7" x14ac:dyDescent="0.25">
      <c r="A913" s="39">
        <v>42156</v>
      </c>
      <c r="B913" s="37">
        <v>2015</v>
      </c>
      <c r="C913" s="37" t="s">
        <v>35</v>
      </c>
      <c r="D913" s="52" t="s">
        <v>12</v>
      </c>
      <c r="E913" s="43">
        <v>2044.4655352439565</v>
      </c>
      <c r="F913" s="62">
        <f>+(Tabla146[[#This Row],[Costo]]/E896-1)*100</f>
        <v>-2.8542872470241676</v>
      </c>
      <c r="G913" s="61">
        <f>(Tabla146[[#This Row],[Costo]]/E709-1)*100</f>
        <v>-6.7054445279769332</v>
      </c>
    </row>
    <row r="914" spans="1:7" x14ac:dyDescent="0.25">
      <c r="A914" s="39">
        <v>42156</v>
      </c>
      <c r="B914" s="37">
        <v>2015</v>
      </c>
      <c r="C914" s="37" t="s">
        <v>35</v>
      </c>
      <c r="D914" s="52" t="s">
        <v>13</v>
      </c>
      <c r="E914" s="43">
        <v>3779.2565315061206</v>
      </c>
      <c r="F914" s="62">
        <f>+(Tabla146[[#This Row],[Costo]]/E897-1)*100</f>
        <v>0.17999156906762792</v>
      </c>
      <c r="G914" s="61">
        <f>(Tabla146[[#This Row],[Costo]]/E710-1)*100</f>
        <v>2.584589076285404</v>
      </c>
    </row>
    <row r="915" spans="1:7" x14ac:dyDescent="0.25">
      <c r="A915" s="39">
        <v>42156</v>
      </c>
      <c r="B915" s="37">
        <v>2015</v>
      </c>
      <c r="C915" s="37" t="s">
        <v>35</v>
      </c>
      <c r="D915" s="52" t="s">
        <v>14</v>
      </c>
      <c r="E915" s="43">
        <v>4492.3676076151751</v>
      </c>
      <c r="F915" s="62">
        <f>+(Tabla146[[#This Row],[Costo]]/E898-1)*100</f>
        <v>-0.56853339683266002</v>
      </c>
      <c r="G915" s="61">
        <f>(Tabla146[[#This Row],[Costo]]/E711-1)*100</f>
        <v>-0.15258345201908385</v>
      </c>
    </row>
    <row r="916" spans="1:7" x14ac:dyDescent="0.25">
      <c r="A916" s="39">
        <v>42156</v>
      </c>
      <c r="B916" s="37">
        <v>2015</v>
      </c>
      <c r="C916" s="37" t="s">
        <v>35</v>
      </c>
      <c r="D916" s="52" t="s">
        <v>15</v>
      </c>
      <c r="E916" s="43">
        <v>2311.7744316623944</v>
      </c>
      <c r="F916" s="62">
        <f>+(Tabla146[[#This Row],[Costo]]/E899-1)*100</f>
        <v>-6.342416394673478E-2</v>
      </c>
      <c r="G916" s="61">
        <f>(Tabla146[[#This Row],[Costo]]/E712-1)*100</f>
        <v>3.7984036654225894</v>
      </c>
    </row>
    <row r="917" spans="1:7" x14ac:dyDescent="0.25">
      <c r="A917" s="39">
        <v>42156</v>
      </c>
      <c r="B917" s="37">
        <v>2015</v>
      </c>
      <c r="C917" s="37" t="s">
        <v>35</v>
      </c>
      <c r="D917" s="52" t="s">
        <v>16</v>
      </c>
      <c r="E917" s="43">
        <v>2138.6084824542531</v>
      </c>
      <c r="F917" s="62">
        <f>+(Tabla146[[#This Row],[Costo]]/E900-1)*100</f>
        <v>-1.8405584200749447</v>
      </c>
      <c r="G917" s="61">
        <f>(Tabla146[[#This Row],[Costo]]/E713-1)*100</f>
        <v>21.421964752917155</v>
      </c>
    </row>
    <row r="918" spans="1:7" x14ac:dyDescent="0.25">
      <c r="A918" s="39">
        <v>42156</v>
      </c>
      <c r="B918" s="37">
        <v>2015</v>
      </c>
      <c r="C918" s="37" t="s">
        <v>35</v>
      </c>
      <c r="D918" s="52" t="s">
        <v>17</v>
      </c>
      <c r="E918" s="43">
        <v>2379.32803837457</v>
      </c>
      <c r="F918" s="62">
        <f>+(Tabla146[[#This Row],[Costo]]/E901-1)*100</f>
        <v>-0.18735983228703734</v>
      </c>
      <c r="G918" s="61">
        <f>(Tabla146[[#This Row],[Costo]]/E714-1)*100</f>
        <v>-2.1062290520224791</v>
      </c>
    </row>
    <row r="919" spans="1:7" x14ac:dyDescent="0.25">
      <c r="A919" s="39">
        <v>42156</v>
      </c>
      <c r="B919" s="37">
        <v>2015</v>
      </c>
      <c r="C919" s="37" t="s">
        <v>35</v>
      </c>
      <c r="D919" s="52" t="s">
        <v>18</v>
      </c>
      <c r="E919" s="43">
        <v>1585.3534125950428</v>
      </c>
      <c r="F919" s="62">
        <f>+(Tabla146[[#This Row],[Costo]]/E902-1)*100</f>
        <v>0.3988260892104023</v>
      </c>
      <c r="G919" s="61">
        <f>(Tabla146[[#This Row],[Costo]]/E715-1)*100</f>
        <v>4.9681515131691611</v>
      </c>
    </row>
    <row r="920" spans="1:7" x14ac:dyDescent="0.25">
      <c r="A920" s="39">
        <v>42156</v>
      </c>
      <c r="B920" s="37">
        <v>2015</v>
      </c>
      <c r="C920" s="37" t="s">
        <v>35</v>
      </c>
      <c r="D920" s="52" t="s">
        <v>19</v>
      </c>
      <c r="E920" s="43">
        <v>2505.1189035711413</v>
      </c>
      <c r="F920" s="62">
        <f>+(Tabla146[[#This Row],[Costo]]/E903-1)*100</f>
        <v>0.55325211310417455</v>
      </c>
      <c r="G920" s="61">
        <f>(Tabla146[[#This Row],[Costo]]/E716-1)*100</f>
        <v>2.0908841444124082</v>
      </c>
    </row>
    <row r="921" spans="1:7" x14ac:dyDescent="0.25">
      <c r="A921" s="39">
        <v>42186</v>
      </c>
      <c r="B921" s="37">
        <v>2015</v>
      </c>
      <c r="C921" s="37" t="s">
        <v>36</v>
      </c>
      <c r="D921" s="52" t="s">
        <v>3</v>
      </c>
      <c r="E921" s="43">
        <v>5253.515399649199</v>
      </c>
      <c r="F921" s="62">
        <f>+(Tabla146[[#This Row],[Costo]]/E904-1)*100</f>
        <v>-0.84475199103651866</v>
      </c>
      <c r="G921" s="61">
        <f>(Tabla146[[#This Row],[Costo]]/E717-1)*100</f>
        <v>2.8331685753830715</v>
      </c>
    </row>
    <row r="922" spans="1:7" x14ac:dyDescent="0.25">
      <c r="A922" s="39">
        <v>42186</v>
      </c>
      <c r="B922" s="37">
        <v>2015</v>
      </c>
      <c r="C922" s="37" t="s">
        <v>36</v>
      </c>
      <c r="D922" s="52" t="s">
        <v>4</v>
      </c>
      <c r="E922" s="43">
        <v>4030.6241168260876</v>
      </c>
      <c r="F922" s="62">
        <f>+(Tabla146[[#This Row],[Costo]]/E905-1)*100</f>
        <v>2.1860505678142461</v>
      </c>
      <c r="G922" s="61">
        <f>(Tabla146[[#This Row],[Costo]]/E718-1)*100</f>
        <v>10.624322646685179</v>
      </c>
    </row>
    <row r="923" spans="1:7" x14ac:dyDescent="0.25">
      <c r="A923" s="39">
        <v>42186</v>
      </c>
      <c r="B923" s="37">
        <v>2015</v>
      </c>
      <c r="C923" s="37" t="s">
        <v>36</v>
      </c>
      <c r="D923" s="52" t="s">
        <v>5</v>
      </c>
      <c r="E923" s="43">
        <v>1186.1314658733686</v>
      </c>
      <c r="F923" s="62">
        <f>+(Tabla146[[#This Row],[Costo]]/E906-1)*100</f>
        <v>-5.0064635256442225</v>
      </c>
      <c r="G923" s="61">
        <f>(Tabla146[[#This Row],[Costo]]/E719-1)*100</f>
        <v>-9.3641543228554234</v>
      </c>
    </row>
    <row r="924" spans="1:7" x14ac:dyDescent="0.25">
      <c r="A924" s="39">
        <v>42186</v>
      </c>
      <c r="B924" s="37">
        <v>2015</v>
      </c>
      <c r="C924" s="37" t="s">
        <v>36</v>
      </c>
      <c r="D924" s="52" t="s">
        <v>6</v>
      </c>
      <c r="E924" s="43">
        <v>2664.3330499918989</v>
      </c>
      <c r="F924" s="62">
        <f>+(Tabla146[[#This Row],[Costo]]/E907-1)*100</f>
        <v>-1.973791686664883</v>
      </c>
      <c r="G924" s="61">
        <f>(Tabla146[[#This Row],[Costo]]/E720-1)*100</f>
        <v>-3.6131202931074857</v>
      </c>
    </row>
    <row r="925" spans="1:7" x14ac:dyDescent="0.25">
      <c r="A925" s="39">
        <v>42186</v>
      </c>
      <c r="B925" s="37">
        <v>2015</v>
      </c>
      <c r="C925" s="37" t="s">
        <v>36</v>
      </c>
      <c r="D925" s="52" t="s">
        <v>7</v>
      </c>
      <c r="E925" s="43">
        <v>2001.7115845172018</v>
      </c>
      <c r="F925" s="62">
        <f>+(Tabla146[[#This Row],[Costo]]/E908-1)*100</f>
        <v>-1.0636835112408427</v>
      </c>
      <c r="G925" s="61">
        <f>(Tabla146[[#This Row],[Costo]]/E721-1)*100</f>
        <v>3.1915502789460204</v>
      </c>
    </row>
    <row r="926" spans="1:7" x14ac:dyDescent="0.25">
      <c r="A926" s="39">
        <v>42186</v>
      </c>
      <c r="B926" s="37">
        <v>2015</v>
      </c>
      <c r="C926" s="37" t="s">
        <v>36</v>
      </c>
      <c r="D926" s="52" t="s">
        <v>8</v>
      </c>
      <c r="E926" s="43">
        <v>3000.9485723396197</v>
      </c>
      <c r="F926" s="62">
        <f>+(Tabla146[[#This Row],[Costo]]/E909-1)*100</f>
        <v>-4.0271892875599296</v>
      </c>
      <c r="G926" s="61">
        <f>(Tabla146[[#This Row],[Costo]]/E722-1)*100</f>
        <v>3.9895326284672405</v>
      </c>
    </row>
    <row r="927" spans="1:7" x14ac:dyDescent="0.25">
      <c r="A927" s="39">
        <v>42186</v>
      </c>
      <c r="B927" s="37">
        <v>2015</v>
      </c>
      <c r="C927" s="37" t="s">
        <v>36</v>
      </c>
      <c r="D927" s="52" t="s">
        <v>9</v>
      </c>
      <c r="E927" s="43">
        <v>1444.2386481514914</v>
      </c>
      <c r="F927" s="62">
        <f>+(Tabla146[[#This Row],[Costo]]/E910-1)*100</f>
        <v>-3.4255935085358402</v>
      </c>
      <c r="G927" s="61">
        <f>(Tabla146[[#This Row],[Costo]]/E723-1)*100</f>
        <v>8.941435761311233</v>
      </c>
    </row>
    <row r="928" spans="1:7" x14ac:dyDescent="0.25">
      <c r="A928" s="39">
        <v>42186</v>
      </c>
      <c r="B928" s="37">
        <v>2015</v>
      </c>
      <c r="C928" s="37" t="s">
        <v>36</v>
      </c>
      <c r="D928" s="52" t="s">
        <v>10</v>
      </c>
      <c r="E928" s="43">
        <v>3525.7960070248355</v>
      </c>
      <c r="F928" s="62">
        <f>+(Tabla146[[#This Row],[Costo]]/E911-1)*100</f>
        <v>3.8460226055756497</v>
      </c>
      <c r="G928" s="61">
        <f>(Tabla146[[#This Row],[Costo]]/E724-1)*100</f>
        <v>-13.997244331007142</v>
      </c>
    </row>
    <row r="929" spans="1:7" x14ac:dyDescent="0.25">
      <c r="A929" s="39">
        <v>42186</v>
      </c>
      <c r="B929" s="37">
        <v>2015</v>
      </c>
      <c r="C929" s="37" t="s">
        <v>36</v>
      </c>
      <c r="D929" s="52" t="s">
        <v>11</v>
      </c>
      <c r="E929" s="43">
        <v>1367.8000031608144</v>
      </c>
      <c r="F929" s="62">
        <f>+(Tabla146[[#This Row],[Costo]]/E912-1)*100</f>
        <v>-0.43887691897631642</v>
      </c>
      <c r="G929" s="61">
        <f>(Tabla146[[#This Row],[Costo]]/E725-1)*100</f>
        <v>9.842226296313882</v>
      </c>
    </row>
    <row r="930" spans="1:7" x14ac:dyDescent="0.25">
      <c r="A930" s="39">
        <v>42186</v>
      </c>
      <c r="B930" s="37">
        <v>2015</v>
      </c>
      <c r="C930" s="37" t="s">
        <v>36</v>
      </c>
      <c r="D930" s="52" t="s">
        <v>12</v>
      </c>
      <c r="E930" s="43">
        <v>2081.6286753017148</v>
      </c>
      <c r="F930" s="62">
        <f>+(Tabla146[[#This Row],[Costo]]/E913-1)*100</f>
        <v>1.8177435333153635</v>
      </c>
      <c r="G930" s="61">
        <f>(Tabla146[[#This Row],[Costo]]/E726-1)*100</f>
        <v>-6.8801443984947692</v>
      </c>
    </row>
    <row r="931" spans="1:7" x14ac:dyDescent="0.25">
      <c r="A931" s="39">
        <v>42186</v>
      </c>
      <c r="B931" s="37">
        <v>2015</v>
      </c>
      <c r="C931" s="37" t="s">
        <v>36</v>
      </c>
      <c r="D931" s="52" t="s">
        <v>13</v>
      </c>
      <c r="E931" s="43">
        <v>3754.200613291167</v>
      </c>
      <c r="F931" s="62">
        <f>+(Tabla146[[#This Row],[Costo]]/E914-1)*100</f>
        <v>-0.66298537836932958</v>
      </c>
      <c r="G931" s="61">
        <f>(Tabla146[[#This Row],[Costo]]/E727-1)*100</f>
        <v>1.3911745336218084</v>
      </c>
    </row>
    <row r="932" spans="1:7" x14ac:dyDescent="0.25">
      <c r="A932" s="39">
        <v>42186</v>
      </c>
      <c r="B932" s="37">
        <v>2015</v>
      </c>
      <c r="C932" s="37" t="s">
        <v>36</v>
      </c>
      <c r="D932" s="52" t="s">
        <v>14</v>
      </c>
      <c r="E932" s="43">
        <v>4458.7896862373509</v>
      </c>
      <c r="F932" s="62">
        <f>+(Tabla146[[#This Row],[Costo]]/E915-1)*100</f>
        <v>-0.74744376041054883</v>
      </c>
      <c r="G932" s="61">
        <f>(Tabla146[[#This Row],[Costo]]/E728-1)*100</f>
        <v>-1.0938775108187748</v>
      </c>
    </row>
    <row r="933" spans="1:7" x14ac:dyDescent="0.25">
      <c r="A933" s="39">
        <v>42186</v>
      </c>
      <c r="B933" s="37">
        <v>2015</v>
      </c>
      <c r="C933" s="37" t="s">
        <v>36</v>
      </c>
      <c r="D933" s="52" t="s">
        <v>15</v>
      </c>
      <c r="E933" s="43">
        <v>2303.2836868156242</v>
      </c>
      <c r="F933" s="62">
        <f>+(Tabla146[[#This Row],[Costo]]/E916-1)*100</f>
        <v>-0.36728258304442596</v>
      </c>
      <c r="G933" s="61">
        <f>(Tabla146[[#This Row],[Costo]]/E729-1)*100</f>
        <v>2.6428428505947954</v>
      </c>
    </row>
    <row r="934" spans="1:7" x14ac:dyDescent="0.25">
      <c r="A934" s="39">
        <v>42186</v>
      </c>
      <c r="B934" s="37">
        <v>2015</v>
      </c>
      <c r="C934" s="37" t="s">
        <v>36</v>
      </c>
      <c r="D934" s="52" t="s">
        <v>16</v>
      </c>
      <c r="E934" s="43">
        <v>2105.0739162272903</v>
      </c>
      <c r="F934" s="62">
        <f>+(Tabla146[[#This Row],[Costo]]/E917-1)*100</f>
        <v>-1.5680554202459174</v>
      </c>
      <c r="G934" s="61">
        <f>(Tabla146[[#This Row],[Costo]]/E730-1)*100</f>
        <v>22.841128616030538</v>
      </c>
    </row>
    <row r="935" spans="1:7" x14ac:dyDescent="0.25">
      <c r="A935" s="39">
        <v>42186</v>
      </c>
      <c r="B935" s="37">
        <v>2015</v>
      </c>
      <c r="C935" s="37" t="s">
        <v>36</v>
      </c>
      <c r="D935" s="52" t="s">
        <v>17</v>
      </c>
      <c r="E935" s="43">
        <v>2362.3525356784339</v>
      </c>
      <c r="F935" s="62">
        <f>+(Tabla146[[#This Row],[Costo]]/E918-1)*100</f>
        <v>-0.71345785122310934</v>
      </c>
      <c r="G935" s="61">
        <f>(Tabla146[[#This Row],[Costo]]/E731-1)*100</f>
        <v>-1.8343185070546442</v>
      </c>
    </row>
    <row r="936" spans="1:7" x14ac:dyDescent="0.25">
      <c r="A936" s="39">
        <v>42186</v>
      </c>
      <c r="B936" s="37">
        <v>2015</v>
      </c>
      <c r="C936" s="37" t="s">
        <v>36</v>
      </c>
      <c r="D936" s="52" t="s">
        <v>18</v>
      </c>
      <c r="E936" s="43">
        <v>1566.3874988340481</v>
      </c>
      <c r="F936" s="62">
        <f>+(Tabla146[[#This Row],[Costo]]/E919-1)*100</f>
        <v>-1.1963208714421358</v>
      </c>
      <c r="G936" s="61">
        <f>(Tabla146[[#This Row],[Costo]]/E732-1)*100</f>
        <v>2.9850944765932752</v>
      </c>
    </row>
    <row r="937" spans="1:7" x14ac:dyDescent="0.25">
      <c r="A937" s="39">
        <v>42186</v>
      </c>
      <c r="B937" s="37">
        <v>2015</v>
      </c>
      <c r="C937" s="37" t="s">
        <v>36</v>
      </c>
      <c r="D937" s="52" t="s">
        <v>19</v>
      </c>
      <c r="E937" s="43">
        <v>2506.2459388572297</v>
      </c>
      <c r="F937" s="62">
        <f>+(Tabla146[[#This Row],[Costo]]/E920-1)*100</f>
        <v>4.4989293102282168E-2</v>
      </c>
      <c r="G937" s="61">
        <f>(Tabla146[[#This Row],[Costo]]/E733-1)*100</f>
        <v>1.7242402957035496</v>
      </c>
    </row>
    <row r="938" spans="1:7" x14ac:dyDescent="0.25">
      <c r="A938" s="39">
        <v>42217</v>
      </c>
      <c r="B938" s="37">
        <v>2015</v>
      </c>
      <c r="C938" s="37" t="s">
        <v>37</v>
      </c>
      <c r="D938" s="52" t="s">
        <v>3</v>
      </c>
      <c r="E938" s="43">
        <v>5223.8136690598676</v>
      </c>
      <c r="F938" s="62">
        <f>+(Tabla146[[#This Row],[Costo]]/E921-1)*100</f>
        <v>-0.5653686784912626</v>
      </c>
      <c r="G938" s="61">
        <f>(Tabla146[[#This Row],[Costo]]/E734-1)*100</f>
        <v>2.3160178375441376</v>
      </c>
    </row>
    <row r="939" spans="1:7" x14ac:dyDescent="0.25">
      <c r="A939" s="39">
        <v>42217</v>
      </c>
      <c r="B939" s="37">
        <v>2015</v>
      </c>
      <c r="C939" s="37" t="s">
        <v>37</v>
      </c>
      <c r="D939" s="52" t="s">
        <v>4</v>
      </c>
      <c r="E939" s="43">
        <v>4080.3516346325737</v>
      </c>
      <c r="F939" s="62">
        <f>+(Tabla146[[#This Row],[Costo]]/E922-1)*100</f>
        <v>1.2337423774867906</v>
      </c>
      <c r="G939" s="61">
        <f>(Tabla146[[#This Row],[Costo]]/E735-1)*100</f>
        <v>11.132832202680397</v>
      </c>
    </row>
    <row r="940" spans="1:7" x14ac:dyDescent="0.25">
      <c r="A940" s="39">
        <v>42217</v>
      </c>
      <c r="B940" s="37">
        <v>2015</v>
      </c>
      <c r="C940" s="37" t="s">
        <v>37</v>
      </c>
      <c r="D940" s="52" t="s">
        <v>5</v>
      </c>
      <c r="E940" s="43">
        <v>1166.9176367716182</v>
      </c>
      <c r="F940" s="62">
        <f>+(Tabla146[[#This Row],[Costo]]/E923-1)*100</f>
        <v>-1.6198734840579432</v>
      </c>
      <c r="G940" s="61">
        <f>(Tabla146[[#This Row],[Costo]]/E736-1)*100</f>
        <v>-10.392431804181468</v>
      </c>
    </row>
    <row r="941" spans="1:7" x14ac:dyDescent="0.25">
      <c r="A941" s="39">
        <v>42217</v>
      </c>
      <c r="B941" s="37">
        <v>2015</v>
      </c>
      <c r="C941" s="37" t="s">
        <v>37</v>
      </c>
      <c r="D941" s="52" t="s">
        <v>6</v>
      </c>
      <c r="E941" s="43">
        <v>2644.147047512547</v>
      </c>
      <c r="F941" s="62">
        <f>+(Tabla146[[#This Row],[Costo]]/E924-1)*100</f>
        <v>-0.75763810682051291</v>
      </c>
      <c r="G941" s="61">
        <f>(Tabla146[[#This Row],[Costo]]/E737-1)*100</f>
        <v>-3.5828713016636149</v>
      </c>
    </row>
    <row r="942" spans="1:7" x14ac:dyDescent="0.25">
      <c r="A942" s="39">
        <v>42217</v>
      </c>
      <c r="B942" s="37">
        <v>2015</v>
      </c>
      <c r="C942" s="37" t="s">
        <v>37</v>
      </c>
      <c r="D942" s="52" t="s">
        <v>7</v>
      </c>
      <c r="E942" s="43">
        <v>2007.8421216445499</v>
      </c>
      <c r="F942" s="62">
        <f>+(Tabla146[[#This Row],[Costo]]/E925-1)*100</f>
        <v>0.30626475735897607</v>
      </c>
      <c r="G942" s="61">
        <f>(Tabla146[[#This Row],[Costo]]/E738-1)*100</f>
        <v>3.3631983671731591</v>
      </c>
    </row>
    <row r="943" spans="1:7" x14ac:dyDescent="0.25">
      <c r="A943" s="39">
        <v>42217</v>
      </c>
      <c r="B943" s="37">
        <v>2015</v>
      </c>
      <c r="C943" s="37" t="s">
        <v>37</v>
      </c>
      <c r="D943" s="52" t="s">
        <v>8</v>
      </c>
      <c r="E943" s="43">
        <v>2981.4701696674065</v>
      </c>
      <c r="F943" s="62">
        <f>+(Tabla146[[#This Row],[Costo]]/E926-1)*100</f>
        <v>-0.64907485758836092</v>
      </c>
      <c r="G943" s="61">
        <f>(Tabla146[[#This Row],[Costo]]/E739-1)*100</f>
        <v>3.8017636057606108</v>
      </c>
    </row>
    <row r="944" spans="1:7" x14ac:dyDescent="0.25">
      <c r="A944" s="39">
        <v>42217</v>
      </c>
      <c r="B944" s="37">
        <v>2015</v>
      </c>
      <c r="C944" s="37" t="s">
        <v>37</v>
      </c>
      <c r="D944" s="52" t="s">
        <v>9</v>
      </c>
      <c r="E944" s="43">
        <v>1442.3941515109982</v>
      </c>
      <c r="F944" s="62">
        <f>+(Tabla146[[#This Row],[Costo]]/E927-1)*100</f>
        <v>-0.12771411725159831</v>
      </c>
      <c r="G944" s="61">
        <f>(Tabla146[[#This Row],[Costo]]/E740-1)*100</f>
        <v>5.1791483449878717</v>
      </c>
    </row>
    <row r="945" spans="1:7" x14ac:dyDescent="0.25">
      <c r="A945" s="39">
        <v>42217</v>
      </c>
      <c r="B945" s="37">
        <v>2015</v>
      </c>
      <c r="C945" s="37" t="s">
        <v>37</v>
      </c>
      <c r="D945" s="52" t="s">
        <v>10</v>
      </c>
      <c r="E945" s="43">
        <v>3689.0170749886356</v>
      </c>
      <c r="F945" s="62">
        <f>+(Tabla146[[#This Row],[Costo]]/E928-1)*100</f>
        <v>4.6293395204543009</v>
      </c>
      <c r="G945" s="61">
        <f>(Tabla146[[#This Row],[Costo]]/E741-1)*100</f>
        <v>-20.496409265600491</v>
      </c>
    </row>
    <row r="946" spans="1:7" x14ac:dyDescent="0.25">
      <c r="A946" s="39">
        <v>42217</v>
      </c>
      <c r="B946" s="37">
        <v>2015</v>
      </c>
      <c r="C946" s="37" t="s">
        <v>37</v>
      </c>
      <c r="D946" s="52" t="s">
        <v>11</v>
      </c>
      <c r="E946" s="43">
        <v>1339.711366789973</v>
      </c>
      <c r="F946" s="62">
        <f>+(Tabla146[[#This Row],[Costo]]/E929-1)*100</f>
        <v>-2.0535631163863255</v>
      </c>
      <c r="G946" s="61">
        <f>(Tabla146[[#This Row],[Costo]]/E742-1)*100</f>
        <v>-7.1183042186756529</v>
      </c>
    </row>
    <row r="947" spans="1:7" x14ac:dyDescent="0.25">
      <c r="A947" s="39">
        <v>42217</v>
      </c>
      <c r="B947" s="37">
        <v>2015</v>
      </c>
      <c r="C947" s="37" t="s">
        <v>37</v>
      </c>
      <c r="D947" s="52" t="s">
        <v>12</v>
      </c>
      <c r="E947" s="43">
        <v>2037.9730795320761</v>
      </c>
      <c r="F947" s="62">
        <f>+(Tabla146[[#This Row],[Costo]]/E930-1)*100</f>
        <v>-2.0971845885679463</v>
      </c>
      <c r="G947" s="61">
        <f>(Tabla146[[#This Row],[Costo]]/E743-1)*100</f>
        <v>-1.7801556075323188</v>
      </c>
    </row>
    <row r="948" spans="1:7" x14ac:dyDescent="0.25">
      <c r="A948" s="39">
        <v>42217</v>
      </c>
      <c r="B948" s="37">
        <v>2015</v>
      </c>
      <c r="C948" s="37" t="s">
        <v>37</v>
      </c>
      <c r="D948" s="52" t="s">
        <v>13</v>
      </c>
      <c r="E948" s="43">
        <v>3740.8188301007385</v>
      </c>
      <c r="F948" s="62">
        <f>+(Tabla146[[#This Row],[Costo]]/E931-1)*100</f>
        <v>-0.3564482713857231</v>
      </c>
      <c r="G948" s="61">
        <f>(Tabla146[[#This Row],[Costo]]/E744-1)*100</f>
        <v>0.95817456665896472</v>
      </c>
    </row>
    <row r="949" spans="1:7" x14ac:dyDescent="0.25">
      <c r="A949" s="39">
        <v>42217</v>
      </c>
      <c r="B949" s="37">
        <v>2015</v>
      </c>
      <c r="C949" s="37" t="s">
        <v>37</v>
      </c>
      <c r="D949" s="52" t="s">
        <v>14</v>
      </c>
      <c r="E949" s="43">
        <v>4457.6374209487894</v>
      </c>
      <c r="F949" s="62">
        <f>+(Tabla146[[#This Row],[Costo]]/E932-1)*100</f>
        <v>-2.5842557502053776E-2</v>
      </c>
      <c r="G949" s="61">
        <f>(Tabla146[[#This Row],[Costo]]/E745-1)*100</f>
        <v>-1.2139873081516428</v>
      </c>
    </row>
    <row r="950" spans="1:7" x14ac:dyDescent="0.25">
      <c r="A950" s="39">
        <v>42217</v>
      </c>
      <c r="B950" s="37">
        <v>2015</v>
      </c>
      <c r="C950" s="37" t="s">
        <v>37</v>
      </c>
      <c r="D950" s="52" t="s">
        <v>15</v>
      </c>
      <c r="E950" s="43">
        <v>2305.0325118498631</v>
      </c>
      <c r="F950" s="62">
        <f>+(Tabla146[[#This Row],[Costo]]/E933-1)*100</f>
        <v>7.5927470170067402E-2</v>
      </c>
      <c r="G950" s="61">
        <f>(Tabla146[[#This Row],[Costo]]/E746-1)*100</f>
        <v>2.3984977594993184</v>
      </c>
    </row>
    <row r="951" spans="1:7" x14ac:dyDescent="0.25">
      <c r="A951" s="39">
        <v>42217</v>
      </c>
      <c r="B951" s="37">
        <v>2015</v>
      </c>
      <c r="C951" s="37" t="s">
        <v>37</v>
      </c>
      <c r="D951" s="52" t="s">
        <v>16</v>
      </c>
      <c r="E951" s="43">
        <v>2122.1243652755966</v>
      </c>
      <c r="F951" s="62">
        <f>+(Tabla146[[#This Row],[Costo]]/E934-1)*100</f>
        <v>0.80996913775188695</v>
      </c>
      <c r="G951" s="61">
        <f>(Tabla146[[#This Row],[Costo]]/E747-1)*100</f>
        <v>15.21967265031552</v>
      </c>
    </row>
    <row r="952" spans="1:7" x14ac:dyDescent="0.25">
      <c r="A952" s="39">
        <v>42217</v>
      </c>
      <c r="B952" s="37">
        <v>2015</v>
      </c>
      <c r="C952" s="37" t="s">
        <v>37</v>
      </c>
      <c r="D952" s="52" t="s">
        <v>17</v>
      </c>
      <c r="E952" s="43">
        <v>2360.7065928033608</v>
      </c>
      <c r="F952" s="62">
        <f>+(Tabla146[[#This Row],[Costo]]/E935-1)*100</f>
        <v>-6.9673888643406734E-2</v>
      </c>
      <c r="G952" s="61">
        <f>(Tabla146[[#This Row],[Costo]]/E748-1)*100</f>
        <v>-8.8645396781528163E-2</v>
      </c>
    </row>
    <row r="953" spans="1:7" x14ac:dyDescent="0.25">
      <c r="A953" s="39">
        <v>42217</v>
      </c>
      <c r="B953" s="37">
        <v>2015</v>
      </c>
      <c r="C953" s="37" t="s">
        <v>37</v>
      </c>
      <c r="D953" s="52" t="s">
        <v>18</v>
      </c>
      <c r="E953" s="43">
        <v>1557.6852344917284</v>
      </c>
      <c r="F953" s="62">
        <f>+(Tabla146[[#This Row],[Costo]]/E936-1)*100</f>
        <v>-0.5555626783792178</v>
      </c>
      <c r="G953" s="61">
        <f>(Tabla146[[#This Row],[Costo]]/E749-1)*100</f>
        <v>1.9623485766157689</v>
      </c>
    </row>
    <row r="954" spans="1:7" x14ac:dyDescent="0.25">
      <c r="A954" s="39">
        <v>42217</v>
      </c>
      <c r="B954" s="37">
        <v>2015</v>
      </c>
      <c r="C954" s="37" t="s">
        <v>37</v>
      </c>
      <c r="D954" s="52" t="s">
        <v>19</v>
      </c>
      <c r="E954" s="43">
        <v>2521.3712349303</v>
      </c>
      <c r="F954" s="62">
        <f>+(Tabla146[[#This Row],[Costo]]/E937-1)*100</f>
        <v>0.60350406313145477</v>
      </c>
      <c r="G954" s="61">
        <f>(Tabla146[[#This Row],[Costo]]/E750-1)*100</f>
        <v>1.8790569772422216</v>
      </c>
    </row>
    <row r="955" spans="1:7" x14ac:dyDescent="0.25">
      <c r="A955" s="39">
        <v>42248</v>
      </c>
      <c r="B955" s="37">
        <v>2015</v>
      </c>
      <c r="C955" s="37" t="s">
        <v>38</v>
      </c>
      <c r="D955" s="52" t="s">
        <v>3</v>
      </c>
      <c r="E955" s="43">
        <v>5222.001694536606</v>
      </c>
      <c r="F955" s="62">
        <f>+(Tabla146[[#This Row],[Costo]]/E938-1)*100</f>
        <v>-3.4686813850071108E-2</v>
      </c>
      <c r="G955" s="61">
        <f>(Tabla146[[#This Row],[Costo]]/E751-1)*100</f>
        <v>2.4634708893004564</v>
      </c>
    </row>
    <row r="956" spans="1:7" x14ac:dyDescent="0.25">
      <c r="A956" s="39">
        <v>42248</v>
      </c>
      <c r="B956" s="37">
        <v>2015</v>
      </c>
      <c r="C956" s="37" t="s">
        <v>38</v>
      </c>
      <c r="D956" s="52" t="s">
        <v>4</v>
      </c>
      <c r="E956" s="43">
        <v>4087.5355916307972</v>
      </c>
      <c r="F956" s="62">
        <f>+(Tabla146[[#This Row],[Costo]]/E939-1)*100</f>
        <v>0.17606220349366541</v>
      </c>
      <c r="G956" s="61">
        <f>(Tabla146[[#This Row],[Costo]]/E752-1)*100</f>
        <v>11.367461744238838</v>
      </c>
    </row>
    <row r="957" spans="1:7" x14ac:dyDescent="0.25">
      <c r="A957" s="39">
        <v>42248</v>
      </c>
      <c r="B957" s="37">
        <v>2015</v>
      </c>
      <c r="C957" s="37" t="s">
        <v>38</v>
      </c>
      <c r="D957" s="52" t="s">
        <v>5</v>
      </c>
      <c r="E957" s="43">
        <v>1166.4614245576458</v>
      </c>
      <c r="F957" s="62">
        <f>+(Tabla146[[#This Row],[Costo]]/E940-1)*100</f>
        <v>-3.9095493940299875E-2</v>
      </c>
      <c r="G957" s="61">
        <f>(Tabla146[[#This Row],[Costo]]/E753-1)*100</f>
        <v>-10.665520006907625</v>
      </c>
    </row>
    <row r="958" spans="1:7" x14ac:dyDescent="0.25">
      <c r="A958" s="39">
        <v>42248</v>
      </c>
      <c r="B958" s="37">
        <v>2015</v>
      </c>
      <c r="C958" s="37" t="s">
        <v>38</v>
      </c>
      <c r="D958" s="52" t="s">
        <v>6</v>
      </c>
      <c r="E958" s="43">
        <v>2629.3810077425765</v>
      </c>
      <c r="F958" s="62">
        <f>+(Tabla146[[#This Row],[Costo]]/E941-1)*100</f>
        <v>-0.55844245817802118</v>
      </c>
      <c r="G958" s="61">
        <f>(Tabla146[[#This Row],[Costo]]/E754-1)*100</f>
        <v>-1.6171916151640375</v>
      </c>
    </row>
    <row r="959" spans="1:7" x14ac:dyDescent="0.25">
      <c r="A959" s="39">
        <v>42248</v>
      </c>
      <c r="B959" s="37">
        <v>2015</v>
      </c>
      <c r="C959" s="37" t="s">
        <v>38</v>
      </c>
      <c r="D959" s="52" t="s">
        <v>7</v>
      </c>
      <c r="E959" s="43">
        <v>1993.1726753051146</v>
      </c>
      <c r="F959" s="62">
        <f>+(Tabla146[[#This Row],[Costo]]/E942-1)*100</f>
        <v>-0.73060756029065255</v>
      </c>
      <c r="G959" s="61">
        <f>(Tabla146[[#This Row],[Costo]]/E755-1)*100</f>
        <v>1.8028631228426129</v>
      </c>
    </row>
    <row r="960" spans="1:7" x14ac:dyDescent="0.25">
      <c r="A960" s="39">
        <v>42248</v>
      </c>
      <c r="B960" s="37">
        <v>2015</v>
      </c>
      <c r="C960" s="37" t="s">
        <v>38</v>
      </c>
      <c r="D960" s="52" t="s">
        <v>8</v>
      </c>
      <c r="E960" s="43">
        <v>2798.593376615343</v>
      </c>
      <c r="F960" s="62">
        <f>+(Tabla146[[#This Row],[Costo]]/E943-1)*100</f>
        <v>-6.1337790635169753</v>
      </c>
      <c r="G960" s="61">
        <f>(Tabla146[[#This Row],[Costo]]/E756-1)*100</f>
        <v>-3.6097218141851295</v>
      </c>
    </row>
    <row r="961" spans="1:7" x14ac:dyDescent="0.25">
      <c r="A961" s="39">
        <v>42248</v>
      </c>
      <c r="B961" s="37">
        <v>2015</v>
      </c>
      <c r="C961" s="37" t="s">
        <v>38</v>
      </c>
      <c r="D961" s="52" t="s">
        <v>9</v>
      </c>
      <c r="E961" s="43">
        <v>1469.2293774647653</v>
      </c>
      <c r="F961" s="62">
        <f>+(Tabla146[[#This Row],[Costo]]/E944-1)*100</f>
        <v>1.8604641405163491</v>
      </c>
      <c r="G961" s="61">
        <f>(Tabla146[[#This Row],[Costo]]/E757-1)*100</f>
        <v>-1.2392448966177971</v>
      </c>
    </row>
    <row r="962" spans="1:7" x14ac:dyDescent="0.25">
      <c r="A962" s="39">
        <v>42248</v>
      </c>
      <c r="B962" s="37">
        <v>2015</v>
      </c>
      <c r="C962" s="37" t="s">
        <v>38</v>
      </c>
      <c r="D962" s="52" t="s">
        <v>10</v>
      </c>
      <c r="E962" s="43">
        <v>3667.7159130753862</v>
      </c>
      <c r="F962" s="62">
        <f>+(Tabla146[[#This Row],[Costo]]/E945-1)*100</f>
        <v>-0.57742107125690056</v>
      </c>
      <c r="G962" s="61">
        <f>(Tabla146[[#This Row],[Costo]]/E758-1)*100</f>
        <v>-13.865445028607294</v>
      </c>
    </row>
    <row r="963" spans="1:7" x14ac:dyDescent="0.25">
      <c r="A963" s="39">
        <v>42248</v>
      </c>
      <c r="B963" s="37">
        <v>2015</v>
      </c>
      <c r="C963" s="37" t="s">
        <v>38</v>
      </c>
      <c r="D963" s="52" t="s">
        <v>11</v>
      </c>
      <c r="E963" s="43">
        <v>1360.8529406773914</v>
      </c>
      <c r="F963" s="62">
        <f>+(Tabla146[[#This Row],[Costo]]/E946-1)*100</f>
        <v>1.5780693074266328</v>
      </c>
      <c r="G963" s="61">
        <f>(Tabla146[[#This Row],[Costo]]/E759-1)*100</f>
        <v>-7.9667044533356712</v>
      </c>
    </row>
    <row r="964" spans="1:7" x14ac:dyDescent="0.25">
      <c r="A964" s="39">
        <v>42248</v>
      </c>
      <c r="B964" s="37">
        <v>2015</v>
      </c>
      <c r="C964" s="37" t="s">
        <v>38</v>
      </c>
      <c r="D964" s="52" t="s">
        <v>12</v>
      </c>
      <c r="E964" s="43">
        <v>2037.5384549006631</v>
      </c>
      <c r="F964" s="62">
        <f>+(Tabla146[[#This Row],[Costo]]/E947-1)*100</f>
        <v>-2.1326318574965697E-2</v>
      </c>
      <c r="G964" s="61">
        <f>(Tabla146[[#This Row],[Costo]]/E760-1)*100</f>
        <v>7.3792756873518384</v>
      </c>
    </row>
    <row r="965" spans="1:7" x14ac:dyDescent="0.25">
      <c r="A965" s="39">
        <v>42248</v>
      </c>
      <c r="B965" s="37">
        <v>2015</v>
      </c>
      <c r="C965" s="37" t="s">
        <v>38</v>
      </c>
      <c r="D965" s="52" t="s">
        <v>13</v>
      </c>
      <c r="E965" s="43">
        <v>3750.1672998689201</v>
      </c>
      <c r="F965" s="62">
        <f>+(Tabla146[[#This Row],[Costo]]/E948-1)*100</f>
        <v>0.24990437101519714</v>
      </c>
      <c r="G965" s="61">
        <f>(Tabla146[[#This Row],[Costo]]/E761-1)*100</f>
        <v>0.65932628746110389</v>
      </c>
    </row>
    <row r="966" spans="1:7" x14ac:dyDescent="0.25">
      <c r="A966" s="39">
        <v>42248</v>
      </c>
      <c r="B966" s="37">
        <v>2015</v>
      </c>
      <c r="C966" s="37" t="s">
        <v>38</v>
      </c>
      <c r="D966" s="52" t="s">
        <v>14</v>
      </c>
      <c r="E966" s="43">
        <v>4465.6731733741262</v>
      </c>
      <c r="F966" s="62">
        <f>+(Tabla146[[#This Row],[Costo]]/E949-1)*100</f>
        <v>0.18026931458292594</v>
      </c>
      <c r="G966" s="61">
        <f>(Tabla146[[#This Row],[Costo]]/E762-1)*100</f>
        <v>-0.92858108068982759</v>
      </c>
    </row>
    <row r="967" spans="1:7" x14ac:dyDescent="0.25">
      <c r="A967" s="39">
        <v>42248</v>
      </c>
      <c r="B967" s="37">
        <v>2015</v>
      </c>
      <c r="C967" s="37" t="s">
        <v>38</v>
      </c>
      <c r="D967" s="52" t="s">
        <v>15</v>
      </c>
      <c r="E967" s="43">
        <v>2306.0644108584247</v>
      </c>
      <c r="F967" s="62">
        <f>+(Tabla146[[#This Row],[Costo]]/E950-1)*100</f>
        <v>4.4767221427766124E-2</v>
      </c>
      <c r="G967" s="61">
        <f>(Tabla146[[#This Row],[Costo]]/E763-1)*100</f>
        <v>1.5739386896205465</v>
      </c>
    </row>
    <row r="968" spans="1:7" x14ac:dyDescent="0.25">
      <c r="A968" s="39">
        <v>42248</v>
      </c>
      <c r="B968" s="37">
        <v>2015</v>
      </c>
      <c r="C968" s="37" t="s">
        <v>38</v>
      </c>
      <c r="D968" s="52" t="s">
        <v>16</v>
      </c>
      <c r="E968" s="43">
        <v>2170.2700808274499</v>
      </c>
      <c r="F968" s="62">
        <f>+(Tabla146[[#This Row],[Costo]]/E951-1)*100</f>
        <v>2.2687508960202107</v>
      </c>
      <c r="G968" s="61">
        <f>(Tabla146[[#This Row],[Costo]]/E764-1)*100</f>
        <v>13.813573936996249</v>
      </c>
    </row>
    <row r="969" spans="1:7" x14ac:dyDescent="0.25">
      <c r="A969" s="39">
        <v>42248</v>
      </c>
      <c r="B969" s="37">
        <v>2015</v>
      </c>
      <c r="C969" s="37" t="s">
        <v>38</v>
      </c>
      <c r="D969" s="52" t="s">
        <v>17</v>
      </c>
      <c r="E969" s="43">
        <v>2350.5890581847407</v>
      </c>
      <c r="F969" s="62">
        <f>+(Tabla146[[#This Row],[Costo]]/E952-1)*100</f>
        <v>-0.42858077532648142</v>
      </c>
      <c r="G969" s="61">
        <f>(Tabla146[[#This Row],[Costo]]/E765-1)*100</f>
        <v>-0.36068597153848803</v>
      </c>
    </row>
    <row r="970" spans="1:7" x14ac:dyDescent="0.25">
      <c r="A970" s="39">
        <v>42248</v>
      </c>
      <c r="B970" s="37">
        <v>2015</v>
      </c>
      <c r="C970" s="37" t="s">
        <v>38</v>
      </c>
      <c r="D970" s="52" t="s">
        <v>18</v>
      </c>
      <c r="E970" s="43">
        <v>1568.6041145039842</v>
      </c>
      <c r="F970" s="62">
        <f>+(Tabla146[[#This Row],[Costo]]/E953-1)*100</f>
        <v>0.70096831956032446</v>
      </c>
      <c r="G970" s="61">
        <f>(Tabla146[[#This Row],[Costo]]/E766-1)*100</f>
        <v>1.5238122141229882</v>
      </c>
    </row>
    <row r="971" spans="1:7" x14ac:dyDescent="0.25">
      <c r="A971" s="39">
        <v>42248</v>
      </c>
      <c r="B971" s="37">
        <v>2015</v>
      </c>
      <c r="C971" s="37" t="s">
        <v>38</v>
      </c>
      <c r="D971" s="52" t="s">
        <v>19</v>
      </c>
      <c r="E971" s="43">
        <v>2527.4764532272161</v>
      </c>
      <c r="F971" s="62">
        <f>+(Tabla146[[#This Row],[Costo]]/E954-1)*100</f>
        <v>0.24213880972132618</v>
      </c>
      <c r="G971" s="61">
        <f>(Tabla146[[#This Row],[Costo]]/E767-1)*100</f>
        <v>2.1343675364755565</v>
      </c>
    </row>
    <row r="972" spans="1:7" x14ac:dyDescent="0.25">
      <c r="A972" s="39">
        <v>42278</v>
      </c>
      <c r="B972" s="37">
        <v>2015</v>
      </c>
      <c r="C972" s="37" t="s">
        <v>39</v>
      </c>
      <c r="D972" s="52" t="s">
        <v>3</v>
      </c>
      <c r="E972" s="43">
        <v>5253.5865270908889</v>
      </c>
      <c r="F972" s="62">
        <f>+(Tabla146[[#This Row],[Costo]]/E955-1)*100</f>
        <v>0.604841484201879</v>
      </c>
      <c r="G972" s="61">
        <f>(Tabla146[[#This Row],[Costo]]/E768-1)*100</f>
        <v>1.7550515431162594</v>
      </c>
    </row>
    <row r="973" spans="1:7" x14ac:dyDescent="0.25">
      <c r="A973" s="39">
        <v>42278</v>
      </c>
      <c r="B973" s="37">
        <v>2015</v>
      </c>
      <c r="C973" s="37" t="s">
        <v>39</v>
      </c>
      <c r="D973" s="52" t="s">
        <v>4</v>
      </c>
      <c r="E973" s="43">
        <v>4081.8754860237004</v>
      </c>
      <c r="F973" s="62">
        <f>+(Tabla146[[#This Row],[Costo]]/E956-1)*100</f>
        <v>-0.13847232593364733</v>
      </c>
      <c r="G973" s="61">
        <f>(Tabla146[[#This Row],[Costo]]/E769-1)*100</f>
        <v>10.944170614920633</v>
      </c>
    </row>
    <row r="974" spans="1:7" x14ac:dyDescent="0.25">
      <c r="A974" s="39">
        <v>42278</v>
      </c>
      <c r="B974" s="37">
        <v>2015</v>
      </c>
      <c r="C974" s="37" t="s">
        <v>39</v>
      </c>
      <c r="D974" s="52" t="s">
        <v>5</v>
      </c>
      <c r="E974" s="43">
        <v>1181.0206732785475</v>
      </c>
      <c r="F974" s="62">
        <f>+(Tabla146[[#This Row],[Costo]]/E957-1)*100</f>
        <v>1.2481551823647186</v>
      </c>
      <c r="G974" s="61">
        <f>(Tabla146[[#This Row],[Costo]]/E770-1)*100</f>
        <v>-8.9573411997151844</v>
      </c>
    </row>
    <row r="975" spans="1:7" x14ac:dyDescent="0.25">
      <c r="A975" s="39">
        <v>42278</v>
      </c>
      <c r="B975" s="37">
        <v>2015</v>
      </c>
      <c r="C975" s="37" t="s">
        <v>39</v>
      </c>
      <c r="D975" s="52" t="s">
        <v>6</v>
      </c>
      <c r="E975" s="43">
        <v>2601.1846851464643</v>
      </c>
      <c r="F975" s="62">
        <f>+(Tabla146[[#This Row],[Costo]]/E958-1)*100</f>
        <v>-1.0723559085991763</v>
      </c>
      <c r="G975" s="61">
        <f>(Tabla146[[#This Row],[Costo]]/E771-1)*100</f>
        <v>-3.872630198807725</v>
      </c>
    </row>
    <row r="976" spans="1:7" x14ac:dyDescent="0.25">
      <c r="A976" s="39">
        <v>42278</v>
      </c>
      <c r="B976" s="37">
        <v>2015</v>
      </c>
      <c r="C976" s="37" t="s">
        <v>39</v>
      </c>
      <c r="D976" s="52" t="s">
        <v>7</v>
      </c>
      <c r="E976" s="43">
        <v>1981.9046252916687</v>
      </c>
      <c r="F976" s="62">
        <f>+(Tabla146[[#This Row],[Costo]]/E959-1)*100</f>
        <v>-0.56533235444444774</v>
      </c>
      <c r="G976" s="61">
        <f>(Tabla146[[#This Row],[Costo]]/E772-1)*100</f>
        <v>1.0499260443825431</v>
      </c>
    </row>
    <row r="977" spans="1:7" x14ac:dyDescent="0.25">
      <c r="A977" s="39">
        <v>42278</v>
      </c>
      <c r="B977" s="37">
        <v>2015</v>
      </c>
      <c r="C977" s="37" t="s">
        <v>39</v>
      </c>
      <c r="D977" s="52" t="s">
        <v>8</v>
      </c>
      <c r="E977" s="43">
        <v>2891.9757718294327</v>
      </c>
      <c r="F977" s="62">
        <f>+(Tabla146[[#This Row],[Costo]]/E960-1)*100</f>
        <v>3.3367618173608227</v>
      </c>
      <c r="G977" s="61">
        <f>(Tabla146[[#This Row],[Costo]]/E773-1)*100</f>
        <v>-1.9024386029428575</v>
      </c>
    </row>
    <row r="978" spans="1:7" x14ac:dyDescent="0.25">
      <c r="A978" s="39">
        <v>42278</v>
      </c>
      <c r="B978" s="37">
        <v>2015</v>
      </c>
      <c r="C978" s="37" t="s">
        <v>39</v>
      </c>
      <c r="D978" s="52" t="s">
        <v>9</v>
      </c>
      <c r="E978" s="43">
        <v>1470.6547693405428</v>
      </c>
      <c r="F978" s="62">
        <f>+(Tabla146[[#This Row],[Costo]]/E961-1)*100</f>
        <v>9.70162928702889E-2</v>
      </c>
      <c r="G978" s="61">
        <f>(Tabla146[[#This Row],[Costo]]/E774-1)*100</f>
        <v>-7.2255624181171036</v>
      </c>
    </row>
    <row r="979" spans="1:7" x14ac:dyDescent="0.25">
      <c r="A979" s="39">
        <v>42278</v>
      </c>
      <c r="B979" s="37">
        <v>2015</v>
      </c>
      <c r="C979" s="37" t="s">
        <v>39</v>
      </c>
      <c r="D979" s="52" t="s">
        <v>10</v>
      </c>
      <c r="E979" s="43">
        <v>3456.5822791310366</v>
      </c>
      <c r="F979" s="62">
        <f>+(Tabla146[[#This Row],[Costo]]/E962-1)*100</f>
        <v>-5.7565427352663683</v>
      </c>
      <c r="G979" s="61">
        <f>(Tabla146[[#This Row],[Costo]]/E775-1)*100</f>
        <v>-9.8701244183326047</v>
      </c>
    </row>
    <row r="980" spans="1:7" x14ac:dyDescent="0.25">
      <c r="A980" s="39">
        <v>42278</v>
      </c>
      <c r="B980" s="37">
        <v>2015</v>
      </c>
      <c r="C980" s="37" t="s">
        <v>39</v>
      </c>
      <c r="D980" s="52" t="s">
        <v>11</v>
      </c>
      <c r="E980" s="43">
        <v>1382.1974807425936</v>
      </c>
      <c r="F980" s="62">
        <f>+(Tabla146[[#This Row],[Costo]]/E963-1)*100</f>
        <v>1.568467791573247</v>
      </c>
      <c r="G980" s="61">
        <f>(Tabla146[[#This Row],[Costo]]/E776-1)*100</f>
        <v>0.48949923939041184</v>
      </c>
    </row>
    <row r="981" spans="1:7" x14ac:dyDescent="0.25">
      <c r="A981" s="39">
        <v>42278</v>
      </c>
      <c r="B981" s="37">
        <v>2015</v>
      </c>
      <c r="C981" s="37" t="s">
        <v>39</v>
      </c>
      <c r="D981" s="52" t="s">
        <v>12</v>
      </c>
      <c r="E981" s="43">
        <v>2122.3666609907882</v>
      </c>
      <c r="F981" s="62">
        <f>+(Tabla146[[#This Row],[Costo]]/E964-1)*100</f>
        <v>4.1632689624138131</v>
      </c>
      <c r="G981" s="61">
        <f>(Tabla146[[#This Row],[Costo]]/E777-1)*100</f>
        <v>15.285896814093469</v>
      </c>
    </row>
    <row r="982" spans="1:7" x14ac:dyDescent="0.25">
      <c r="A982" s="39">
        <v>42278</v>
      </c>
      <c r="B982" s="37">
        <v>2015</v>
      </c>
      <c r="C982" s="37" t="s">
        <v>39</v>
      </c>
      <c r="D982" s="52" t="s">
        <v>13</v>
      </c>
      <c r="E982" s="43">
        <v>3757.7316187692477</v>
      </c>
      <c r="F982" s="62">
        <f>+(Tabla146[[#This Row],[Costo]]/E965-1)*100</f>
        <v>0.20170617189776419</v>
      </c>
      <c r="G982" s="61">
        <f>(Tabla146[[#This Row],[Costo]]/E778-1)*100</f>
        <v>0.89212745906119828</v>
      </c>
    </row>
    <row r="983" spans="1:7" x14ac:dyDescent="0.25">
      <c r="A983" s="39">
        <v>42278</v>
      </c>
      <c r="B983" s="37">
        <v>2015</v>
      </c>
      <c r="C983" s="37" t="s">
        <v>39</v>
      </c>
      <c r="D983" s="52" t="s">
        <v>14</v>
      </c>
      <c r="E983" s="43">
        <v>4450.6707708478461</v>
      </c>
      <c r="F983" s="62">
        <f>+(Tabla146[[#This Row],[Costo]]/E966-1)*100</f>
        <v>-0.33594940659180672</v>
      </c>
      <c r="G983" s="61">
        <f>(Tabla146[[#This Row],[Costo]]/E779-1)*100</f>
        <v>-1.6319298774582269</v>
      </c>
    </row>
    <row r="984" spans="1:7" x14ac:dyDescent="0.25">
      <c r="A984" s="39">
        <v>42278</v>
      </c>
      <c r="B984" s="37">
        <v>2015</v>
      </c>
      <c r="C984" s="37" t="s">
        <v>39</v>
      </c>
      <c r="D984" s="52" t="s">
        <v>15</v>
      </c>
      <c r="E984" s="43">
        <v>2304.0708898909038</v>
      </c>
      <c r="F984" s="62">
        <f>+(Tabla146[[#This Row],[Costo]]/E967-1)*100</f>
        <v>-8.6446890127356291E-2</v>
      </c>
      <c r="G984" s="61">
        <f>(Tabla146[[#This Row],[Costo]]/E780-1)*100</f>
        <v>0.957502506740604</v>
      </c>
    </row>
    <row r="985" spans="1:7" x14ac:dyDescent="0.25">
      <c r="A985" s="39">
        <v>42278</v>
      </c>
      <c r="B985" s="37">
        <v>2015</v>
      </c>
      <c r="C985" s="37" t="s">
        <v>39</v>
      </c>
      <c r="D985" s="52" t="s">
        <v>16</v>
      </c>
      <c r="E985" s="43">
        <v>2155.0233671843607</v>
      </c>
      <c r="F985" s="62">
        <f>+(Tabla146[[#This Row],[Costo]]/E968-1)*100</f>
        <v>-0.70252609469122484</v>
      </c>
      <c r="G985" s="61">
        <f>(Tabla146[[#This Row],[Costo]]/E781-1)*100</f>
        <v>5.378668473910353</v>
      </c>
    </row>
    <row r="986" spans="1:7" x14ac:dyDescent="0.25">
      <c r="A986" s="39">
        <v>42278</v>
      </c>
      <c r="B986" s="37">
        <v>2015</v>
      </c>
      <c r="C986" s="37" t="s">
        <v>39</v>
      </c>
      <c r="D986" s="52" t="s">
        <v>17</v>
      </c>
      <c r="E986" s="43">
        <v>2342.4198730354456</v>
      </c>
      <c r="F986" s="62">
        <f>+(Tabla146[[#This Row],[Costo]]/E969-1)*100</f>
        <v>-0.34753778508626043</v>
      </c>
      <c r="G986" s="61">
        <f>(Tabla146[[#This Row],[Costo]]/E782-1)*100</f>
        <v>-1.5784630519005249</v>
      </c>
    </row>
    <row r="987" spans="1:7" x14ac:dyDescent="0.25">
      <c r="A987" s="39">
        <v>42278</v>
      </c>
      <c r="B987" s="37">
        <v>2015</v>
      </c>
      <c r="C987" s="37" t="s">
        <v>39</v>
      </c>
      <c r="D987" s="52" t="s">
        <v>18</v>
      </c>
      <c r="E987" s="43">
        <v>1574.5565670207952</v>
      </c>
      <c r="F987" s="62">
        <f>+(Tabla146[[#This Row],[Costo]]/E970-1)*100</f>
        <v>0.37947449339015282</v>
      </c>
      <c r="G987" s="61">
        <f>(Tabla146[[#This Row],[Costo]]/E783-1)*100</f>
        <v>2.020885299796249</v>
      </c>
    </row>
    <row r="988" spans="1:7" x14ac:dyDescent="0.25">
      <c r="A988" s="39">
        <v>42278</v>
      </c>
      <c r="B988" s="37">
        <v>2015</v>
      </c>
      <c r="C988" s="37" t="s">
        <v>39</v>
      </c>
      <c r="D988" s="52" t="s">
        <v>19</v>
      </c>
      <c r="E988" s="43">
        <v>2538.4833811719418</v>
      </c>
      <c r="F988" s="62">
        <f>+(Tabla146[[#This Row],[Costo]]/E971-1)*100</f>
        <v>0.43549082052460886</v>
      </c>
      <c r="G988" s="61">
        <f>(Tabla146[[#This Row],[Costo]]/E784-1)*100</f>
        <v>2.5125117401742836</v>
      </c>
    </row>
    <row r="989" spans="1:7" x14ac:dyDescent="0.25">
      <c r="A989" s="39">
        <v>42309</v>
      </c>
      <c r="B989" s="37">
        <v>2015</v>
      </c>
      <c r="C989" s="37" t="s">
        <v>40</v>
      </c>
      <c r="D989" s="52" t="s">
        <v>3</v>
      </c>
      <c r="E989" s="43">
        <v>5251.5461716219015</v>
      </c>
      <c r="F989" s="62">
        <f>+(Tabla146[[#This Row],[Costo]]/E972-1)*100</f>
        <v>-3.8837382014478283E-2</v>
      </c>
      <c r="G989" s="61">
        <f>(Tabla146[[#This Row],[Costo]]/E785-1)*100</f>
        <v>1.3997369306632867</v>
      </c>
    </row>
    <row r="990" spans="1:7" x14ac:dyDescent="0.25">
      <c r="A990" s="39">
        <v>42309</v>
      </c>
      <c r="B990" s="37">
        <v>2015</v>
      </c>
      <c r="C990" s="37" t="s">
        <v>40</v>
      </c>
      <c r="D990" s="52" t="s">
        <v>4</v>
      </c>
      <c r="E990" s="43">
        <v>4063.5697128212978</v>
      </c>
      <c r="F990" s="62">
        <f>+(Tabla146[[#This Row],[Costo]]/E973-1)*100</f>
        <v>-0.44846476246228617</v>
      </c>
      <c r="G990" s="61">
        <f>(Tabla146[[#This Row],[Costo]]/E786-1)*100</f>
        <v>9.9768490603647351</v>
      </c>
    </row>
    <row r="991" spans="1:7" x14ac:dyDescent="0.25">
      <c r="A991" s="39">
        <v>42309</v>
      </c>
      <c r="B991" s="37">
        <v>2015</v>
      </c>
      <c r="C991" s="37" t="s">
        <v>40</v>
      </c>
      <c r="D991" s="52" t="s">
        <v>5</v>
      </c>
      <c r="E991" s="43">
        <v>1175.370386602958</v>
      </c>
      <c r="F991" s="62">
        <f>+(Tabla146[[#This Row],[Costo]]/E974-1)*100</f>
        <v>-0.47842402791342664</v>
      </c>
      <c r="G991" s="61">
        <f>(Tabla146[[#This Row],[Costo]]/E787-1)*100</f>
        <v>-9.7046221495832423</v>
      </c>
    </row>
    <row r="992" spans="1:7" x14ac:dyDescent="0.25">
      <c r="A992" s="39">
        <v>42309</v>
      </c>
      <c r="B992" s="37">
        <v>2015</v>
      </c>
      <c r="C992" s="37" t="s">
        <v>40</v>
      </c>
      <c r="D992" s="52" t="s">
        <v>6</v>
      </c>
      <c r="E992" s="43">
        <v>2576.0087793634184</v>
      </c>
      <c r="F992" s="62">
        <f>+(Tabla146[[#This Row],[Costo]]/E975-1)*100</f>
        <v>-0.96786306358052077</v>
      </c>
      <c r="G992" s="61">
        <f>(Tabla146[[#This Row],[Costo]]/E788-1)*100</f>
        <v>-5.7761820510713324</v>
      </c>
    </row>
    <row r="993" spans="1:7" x14ac:dyDescent="0.25">
      <c r="A993" s="39">
        <v>42309</v>
      </c>
      <c r="B993" s="37">
        <v>2015</v>
      </c>
      <c r="C993" s="37" t="s">
        <v>40</v>
      </c>
      <c r="D993" s="52" t="s">
        <v>7</v>
      </c>
      <c r="E993" s="43">
        <v>1981.6799078204663</v>
      </c>
      <c r="F993" s="62">
        <f>+(Tabla146[[#This Row],[Costo]]/E976-1)*100</f>
        <v>-1.1338460404941575E-2</v>
      </c>
      <c r="G993" s="61">
        <f>(Tabla146[[#This Row],[Costo]]/E789-1)*100</f>
        <v>1.0637431704303202</v>
      </c>
    </row>
    <row r="994" spans="1:7" x14ac:dyDescent="0.25">
      <c r="A994" s="39">
        <v>42309</v>
      </c>
      <c r="B994" s="37">
        <v>2015</v>
      </c>
      <c r="C994" s="37" t="s">
        <v>40</v>
      </c>
      <c r="D994" s="52" t="s">
        <v>8</v>
      </c>
      <c r="E994" s="43">
        <v>2888.7131206513386</v>
      </c>
      <c r="F994" s="62">
        <f>+(Tabla146[[#This Row],[Costo]]/E977-1)*100</f>
        <v>-0.11281737592255814</v>
      </c>
      <c r="G994" s="61">
        <f>(Tabla146[[#This Row],[Costo]]/E790-1)*100</f>
        <v>-1.9993161805213822</v>
      </c>
    </row>
    <row r="995" spans="1:7" x14ac:dyDescent="0.25">
      <c r="A995" s="39">
        <v>42309</v>
      </c>
      <c r="B995" s="37">
        <v>2015</v>
      </c>
      <c r="C995" s="37" t="s">
        <v>40</v>
      </c>
      <c r="D995" s="52" t="s">
        <v>9</v>
      </c>
      <c r="E995" s="43">
        <v>1456.2493531737066</v>
      </c>
      <c r="F995" s="62">
        <f>+(Tabla146[[#This Row],[Costo]]/E978-1)*100</f>
        <v>-0.97952398259284479</v>
      </c>
      <c r="G995" s="61">
        <f>(Tabla146[[#This Row],[Costo]]/E791-1)*100</f>
        <v>-8.9758659822368418</v>
      </c>
    </row>
    <row r="996" spans="1:7" x14ac:dyDescent="0.25">
      <c r="A996" s="39">
        <v>42309</v>
      </c>
      <c r="B996" s="37">
        <v>2015</v>
      </c>
      <c r="C996" s="37" t="s">
        <v>40</v>
      </c>
      <c r="D996" s="52" t="s">
        <v>10</v>
      </c>
      <c r="E996" s="43">
        <v>3846.8002801047151</v>
      </c>
      <c r="F996" s="62">
        <f>+(Tabla146[[#This Row],[Costo]]/E979-1)*100</f>
        <v>11.289128088447441</v>
      </c>
      <c r="G996" s="61">
        <f>(Tabla146[[#This Row],[Costo]]/E792-1)*100</f>
        <v>-13.51909247069556</v>
      </c>
    </row>
    <row r="997" spans="1:7" x14ac:dyDescent="0.25">
      <c r="A997" s="39">
        <v>42309</v>
      </c>
      <c r="B997" s="37">
        <v>2015</v>
      </c>
      <c r="C997" s="37" t="s">
        <v>40</v>
      </c>
      <c r="D997" s="52" t="s">
        <v>11</v>
      </c>
      <c r="E997" s="43">
        <v>1386.4982961002543</v>
      </c>
      <c r="F997" s="62">
        <f>+(Tabla146[[#This Row],[Costo]]/E980-1)*100</f>
        <v>0.31115780614432431</v>
      </c>
      <c r="G997" s="61">
        <f>(Tabla146[[#This Row],[Costo]]/E793-1)*100</f>
        <v>2.7699107273635448</v>
      </c>
    </row>
    <row r="998" spans="1:7" x14ac:dyDescent="0.25">
      <c r="A998" s="39">
        <v>42309</v>
      </c>
      <c r="B998" s="37">
        <v>2015</v>
      </c>
      <c r="C998" s="37" t="s">
        <v>40</v>
      </c>
      <c r="D998" s="52" t="s">
        <v>12</v>
      </c>
      <c r="E998" s="43">
        <v>2234.2033782356848</v>
      </c>
      <c r="F998" s="62">
        <f>+(Tabla146[[#This Row],[Costo]]/E981-1)*100</f>
        <v>5.2694343206789673</v>
      </c>
      <c r="G998" s="61">
        <f>(Tabla146[[#This Row],[Costo]]/E794-1)*100</f>
        <v>18.911998984710788</v>
      </c>
    </row>
    <row r="999" spans="1:7" x14ac:dyDescent="0.25">
      <c r="A999" s="39">
        <v>42309</v>
      </c>
      <c r="B999" s="37">
        <v>2015</v>
      </c>
      <c r="C999" s="37" t="s">
        <v>40</v>
      </c>
      <c r="D999" s="52" t="s">
        <v>13</v>
      </c>
      <c r="E999" s="43">
        <v>3748.8629073556481</v>
      </c>
      <c r="F999" s="62">
        <f>+(Tabla146[[#This Row],[Costo]]/E982-1)*100</f>
        <v>-0.23601236898617151</v>
      </c>
      <c r="G999" s="61">
        <f>(Tabla146[[#This Row],[Costo]]/E795-1)*100</f>
        <v>0.49345629803685398</v>
      </c>
    </row>
    <row r="1000" spans="1:7" x14ac:dyDescent="0.25">
      <c r="A1000" s="39">
        <v>42309</v>
      </c>
      <c r="B1000" s="37">
        <v>2015</v>
      </c>
      <c r="C1000" s="37" t="s">
        <v>40</v>
      </c>
      <c r="D1000" s="52" t="s">
        <v>14</v>
      </c>
      <c r="E1000" s="43">
        <v>4453.3938218676158</v>
      </c>
      <c r="F1000" s="62">
        <f>+(Tabla146[[#This Row],[Costo]]/E983-1)*100</f>
        <v>6.1182935336523414E-2</v>
      </c>
      <c r="G1000" s="61">
        <f>(Tabla146[[#This Row],[Costo]]/E796-1)*100</f>
        <v>-1.8575835858570588</v>
      </c>
    </row>
    <row r="1001" spans="1:7" x14ac:dyDescent="0.25">
      <c r="A1001" s="39">
        <v>42309</v>
      </c>
      <c r="B1001" s="37">
        <v>2015</v>
      </c>
      <c r="C1001" s="37" t="s">
        <v>40</v>
      </c>
      <c r="D1001" s="52" t="s">
        <v>15</v>
      </c>
      <c r="E1001" s="43">
        <v>2308.932312920077</v>
      </c>
      <c r="F1001" s="62">
        <f>+(Tabla146[[#This Row],[Costo]]/E984-1)*100</f>
        <v>0.21099277155502971</v>
      </c>
      <c r="G1001" s="61">
        <f>(Tabla146[[#This Row],[Costo]]/E797-1)*100</f>
        <v>0.80083601772915625</v>
      </c>
    </row>
    <row r="1002" spans="1:7" x14ac:dyDescent="0.25">
      <c r="A1002" s="39">
        <v>42309</v>
      </c>
      <c r="B1002" s="37">
        <v>2015</v>
      </c>
      <c r="C1002" s="37" t="s">
        <v>40</v>
      </c>
      <c r="D1002" s="52" t="s">
        <v>16</v>
      </c>
      <c r="E1002" s="43">
        <v>2182.5648065848541</v>
      </c>
      <c r="F1002" s="62">
        <f>+(Tabla146[[#This Row],[Costo]]/E985-1)*100</f>
        <v>1.2780111724021603</v>
      </c>
      <c r="G1002" s="61">
        <f>(Tabla146[[#This Row],[Costo]]/E798-1)*100</f>
        <v>-7.6562745676991835</v>
      </c>
    </row>
    <row r="1003" spans="1:7" x14ac:dyDescent="0.25">
      <c r="A1003" s="39">
        <v>42309</v>
      </c>
      <c r="B1003" s="37">
        <v>2015</v>
      </c>
      <c r="C1003" s="37" t="s">
        <v>40</v>
      </c>
      <c r="D1003" s="52" t="s">
        <v>17</v>
      </c>
      <c r="E1003" s="43">
        <v>2326.6183943112346</v>
      </c>
      <c r="F1003" s="62">
        <f>+(Tabla146[[#This Row],[Costo]]/E986-1)*100</f>
        <v>-0.67457926335531271</v>
      </c>
      <c r="G1003" s="61">
        <f>(Tabla146[[#This Row],[Costo]]/E799-1)*100</f>
        <v>-2.425344223281567</v>
      </c>
    </row>
    <row r="1004" spans="1:7" x14ac:dyDescent="0.25">
      <c r="A1004" s="39">
        <v>42309</v>
      </c>
      <c r="B1004" s="37">
        <v>2015</v>
      </c>
      <c r="C1004" s="37" t="s">
        <v>40</v>
      </c>
      <c r="D1004" s="52" t="s">
        <v>18</v>
      </c>
      <c r="E1004" s="43">
        <v>1572.9612751667621</v>
      </c>
      <c r="F1004" s="62">
        <f>+(Tabla146[[#This Row],[Costo]]/E987-1)*100</f>
        <v>-0.10131689692493007</v>
      </c>
      <c r="G1004" s="61">
        <f>(Tabla146[[#This Row],[Costo]]/E800-1)*100</f>
        <v>2.6852592687381049</v>
      </c>
    </row>
    <row r="1005" spans="1:7" x14ac:dyDescent="0.25">
      <c r="A1005" s="39">
        <v>42309</v>
      </c>
      <c r="B1005" s="37">
        <v>2015</v>
      </c>
      <c r="C1005" s="37" t="s">
        <v>40</v>
      </c>
      <c r="D1005" s="52" t="s">
        <v>19</v>
      </c>
      <c r="E1005" s="43">
        <v>2529.9606305533171</v>
      </c>
      <c r="F1005" s="62">
        <f>+(Tabla146[[#This Row],[Costo]]/E988-1)*100</f>
        <v>-0.3357418323806427</v>
      </c>
      <c r="G1005" s="61">
        <f>(Tabla146[[#This Row],[Costo]]/E801-1)*100</f>
        <v>1.7230232497360776</v>
      </c>
    </row>
    <row r="1006" spans="1:7" x14ac:dyDescent="0.25">
      <c r="A1006" s="39">
        <v>42339</v>
      </c>
      <c r="B1006" s="37">
        <v>2015</v>
      </c>
      <c r="C1006" s="37" t="s">
        <v>41</v>
      </c>
      <c r="D1006" s="52" t="s">
        <v>3</v>
      </c>
      <c r="E1006" s="43">
        <v>5290.8991154582773</v>
      </c>
      <c r="F1006" s="62">
        <f>+(Tabla146[[#This Row],[Costo]]/E989-1)*100</f>
        <v>0.74935918966170245</v>
      </c>
      <c r="G1006" s="61">
        <f>(Tabla146[[#This Row],[Costo]]/E802-1)*100</f>
        <v>1.6786863981162359</v>
      </c>
    </row>
    <row r="1007" spans="1:7" x14ac:dyDescent="0.25">
      <c r="A1007" s="39">
        <v>42339</v>
      </c>
      <c r="B1007" s="37">
        <v>2015</v>
      </c>
      <c r="C1007" s="37" t="s">
        <v>41</v>
      </c>
      <c r="D1007" s="52" t="s">
        <v>4</v>
      </c>
      <c r="E1007" s="43">
        <v>4038.7749394227376</v>
      </c>
      <c r="F1007" s="62">
        <f>+(Tabla146[[#This Row],[Costo]]/E990-1)*100</f>
        <v>-0.61017221681538558</v>
      </c>
      <c r="G1007" s="61">
        <f>(Tabla146[[#This Row],[Costo]]/E803-1)*100</f>
        <v>8.4698209531897994</v>
      </c>
    </row>
    <row r="1008" spans="1:7" x14ac:dyDescent="0.25">
      <c r="A1008" s="39">
        <v>42339</v>
      </c>
      <c r="B1008" s="37">
        <v>2015</v>
      </c>
      <c r="C1008" s="37" t="s">
        <v>41</v>
      </c>
      <c r="D1008" s="52" t="s">
        <v>5</v>
      </c>
      <c r="E1008" s="43">
        <v>1160.5131110154102</v>
      </c>
      <c r="F1008" s="62">
        <f>+(Tabla146[[#This Row],[Costo]]/E991-1)*100</f>
        <v>-1.2640505288284531</v>
      </c>
      <c r="G1008" s="61">
        <f>(Tabla146[[#This Row],[Costo]]/E804-1)*100</f>
        <v>-12.016696629707102</v>
      </c>
    </row>
    <row r="1009" spans="1:7" x14ac:dyDescent="0.25">
      <c r="A1009" s="39">
        <v>42339</v>
      </c>
      <c r="B1009" s="37">
        <v>2015</v>
      </c>
      <c r="C1009" s="37" t="s">
        <v>41</v>
      </c>
      <c r="D1009" s="52" t="s">
        <v>6</v>
      </c>
      <c r="E1009" s="43">
        <v>2597.9456361784351</v>
      </c>
      <c r="F1009" s="62">
        <f>+(Tabla146[[#This Row],[Costo]]/E992-1)*100</f>
        <v>0.85158315417068753</v>
      </c>
      <c r="G1009" s="61">
        <f>(Tabla146[[#This Row],[Costo]]/E805-1)*100</f>
        <v>-4.3106419802755642</v>
      </c>
    </row>
    <row r="1010" spans="1:7" x14ac:dyDescent="0.25">
      <c r="A1010" s="39">
        <v>42339</v>
      </c>
      <c r="B1010" s="37">
        <v>2015</v>
      </c>
      <c r="C1010" s="37" t="s">
        <v>41</v>
      </c>
      <c r="D1010" s="52" t="s">
        <v>7</v>
      </c>
      <c r="E1010" s="43">
        <v>1981.9326067167381</v>
      </c>
      <c r="F1010" s="62">
        <f>+(Tabla146[[#This Row],[Costo]]/E993-1)*100</f>
        <v>1.2751751444550763E-2</v>
      </c>
      <c r="G1010" s="61">
        <f>(Tabla146[[#This Row],[Costo]]/E806-1)*100</f>
        <v>0.1748004473113296</v>
      </c>
    </row>
    <row r="1011" spans="1:7" x14ac:dyDescent="0.25">
      <c r="A1011" s="39">
        <v>42339</v>
      </c>
      <c r="B1011" s="37">
        <v>2015</v>
      </c>
      <c r="C1011" s="37" t="s">
        <v>41</v>
      </c>
      <c r="D1011" s="52" t="s">
        <v>8</v>
      </c>
      <c r="E1011" s="43">
        <v>2857.2780817867088</v>
      </c>
      <c r="F1011" s="62">
        <f>+(Tabla146[[#This Row],[Costo]]/E994-1)*100</f>
        <v>-1.0882021700217126</v>
      </c>
      <c r="G1011" s="61">
        <f>(Tabla146[[#This Row],[Costo]]/E807-1)*100</f>
        <v>-3.8304764836898042</v>
      </c>
    </row>
    <row r="1012" spans="1:7" x14ac:dyDescent="0.25">
      <c r="A1012" s="39">
        <v>42339</v>
      </c>
      <c r="B1012" s="37">
        <v>2015</v>
      </c>
      <c r="C1012" s="37" t="s">
        <v>41</v>
      </c>
      <c r="D1012" s="52" t="s">
        <v>9</v>
      </c>
      <c r="E1012" s="43">
        <v>1450.0387775859299</v>
      </c>
      <c r="F1012" s="62">
        <f>+(Tabla146[[#This Row],[Costo]]/E995-1)*100</f>
        <v>-0.42647748301083421</v>
      </c>
      <c r="G1012" s="61">
        <f>(Tabla146[[#This Row],[Costo]]/E808-1)*100</f>
        <v>-8.8243970548112056</v>
      </c>
    </row>
    <row r="1013" spans="1:7" x14ac:dyDescent="0.25">
      <c r="A1013" s="39">
        <v>42339</v>
      </c>
      <c r="B1013" s="37">
        <v>2015</v>
      </c>
      <c r="C1013" s="37" t="s">
        <v>41</v>
      </c>
      <c r="D1013" s="52" t="s">
        <v>10</v>
      </c>
      <c r="E1013" s="43">
        <v>4260.806343592576</v>
      </c>
      <c r="F1013" s="62">
        <f>+(Tabla146[[#This Row],[Costo]]/E996-1)*100</f>
        <v>10.762348792295274</v>
      </c>
      <c r="G1013" s="61">
        <f>(Tabla146[[#This Row],[Costo]]/E809-1)*100</f>
        <v>-2.2378336120405629</v>
      </c>
    </row>
    <row r="1014" spans="1:7" x14ac:dyDescent="0.25">
      <c r="A1014" s="39">
        <v>42339</v>
      </c>
      <c r="B1014" s="37">
        <v>2015</v>
      </c>
      <c r="C1014" s="37" t="s">
        <v>41</v>
      </c>
      <c r="D1014" s="52" t="s">
        <v>11</v>
      </c>
      <c r="E1014" s="43">
        <v>1385.3260126666421</v>
      </c>
      <c r="F1014" s="62">
        <f>+(Tabla146[[#This Row],[Costo]]/E997-1)*100</f>
        <v>-8.4549936837963191E-2</v>
      </c>
      <c r="G1014" s="61">
        <f>(Tabla146[[#This Row],[Costo]]/E810-1)*100</f>
        <v>7.6698460301116267</v>
      </c>
    </row>
    <row r="1015" spans="1:7" x14ac:dyDescent="0.25">
      <c r="A1015" s="39">
        <v>42339</v>
      </c>
      <c r="B1015" s="37">
        <v>2015</v>
      </c>
      <c r="C1015" s="37" t="s">
        <v>41</v>
      </c>
      <c r="D1015" s="52" t="s">
        <v>12</v>
      </c>
      <c r="E1015" s="43">
        <v>2355.9964524297684</v>
      </c>
      <c r="F1015" s="62">
        <f>+(Tabla146[[#This Row],[Costo]]/E998-1)*100</f>
        <v>5.4512975578016487</v>
      </c>
      <c r="G1015" s="61">
        <f>(Tabla146[[#This Row],[Costo]]/E811-1)*100</f>
        <v>23.162757295492085</v>
      </c>
    </row>
    <row r="1016" spans="1:7" x14ac:dyDescent="0.25">
      <c r="A1016" s="39">
        <v>42339</v>
      </c>
      <c r="B1016" s="37">
        <v>2015</v>
      </c>
      <c r="C1016" s="37" t="s">
        <v>41</v>
      </c>
      <c r="D1016" s="52" t="s">
        <v>13</v>
      </c>
      <c r="E1016" s="43">
        <v>3744.0230713496758</v>
      </c>
      <c r="F1016" s="62">
        <f>+(Tabla146[[#This Row],[Costo]]/E999-1)*100</f>
        <v>-0.12910144023874359</v>
      </c>
      <c r="G1016" s="61">
        <f>(Tabla146[[#This Row],[Costo]]/E812-1)*100</f>
        <v>0.40379018215637164</v>
      </c>
    </row>
    <row r="1017" spans="1:7" x14ac:dyDescent="0.25">
      <c r="A1017" s="39">
        <v>42339</v>
      </c>
      <c r="B1017" s="37">
        <v>2015</v>
      </c>
      <c r="C1017" s="37" t="s">
        <v>41</v>
      </c>
      <c r="D1017" s="52" t="s">
        <v>14</v>
      </c>
      <c r="E1017" s="43">
        <v>4462.0731086256992</v>
      </c>
      <c r="F1017" s="62">
        <f>+(Tabla146[[#This Row],[Costo]]/E1000-1)*100</f>
        <v>0.19489151656575388</v>
      </c>
      <c r="G1017" s="61">
        <f>(Tabla146[[#This Row],[Costo]]/E813-1)*100</f>
        <v>-2.1726112496496586</v>
      </c>
    </row>
    <row r="1018" spans="1:7" x14ac:dyDescent="0.25">
      <c r="A1018" s="39">
        <v>42339</v>
      </c>
      <c r="B1018" s="37">
        <v>2015</v>
      </c>
      <c r="C1018" s="37" t="s">
        <v>41</v>
      </c>
      <c r="D1018" s="52" t="s">
        <v>15</v>
      </c>
      <c r="E1018" s="43">
        <v>2305.8916581719573</v>
      </c>
      <c r="F1018" s="62">
        <f>+(Tabla146[[#This Row],[Costo]]/E1001-1)*100</f>
        <v>-0.13169094351987987</v>
      </c>
      <c r="G1018" s="61">
        <f>(Tabla146[[#This Row],[Costo]]/E814-1)*100</f>
        <v>0.73186390619317532</v>
      </c>
    </row>
    <row r="1019" spans="1:7" x14ac:dyDescent="0.25">
      <c r="A1019" s="39">
        <v>42339</v>
      </c>
      <c r="B1019" s="37">
        <v>2015</v>
      </c>
      <c r="C1019" s="37" t="s">
        <v>41</v>
      </c>
      <c r="D1019" s="52" t="s">
        <v>16</v>
      </c>
      <c r="E1019" s="43">
        <v>2230.3209686227956</v>
      </c>
      <c r="F1019" s="62">
        <f>+(Tabla146[[#This Row],[Costo]]/E1002-1)*100</f>
        <v>2.1880753274248654</v>
      </c>
      <c r="G1019" s="61">
        <f>(Tabla146[[#This Row],[Costo]]/E815-1)*100</f>
        <v>-9.6713584308383282</v>
      </c>
    </row>
    <row r="1020" spans="1:7" x14ac:dyDescent="0.25">
      <c r="A1020" s="39">
        <v>42339</v>
      </c>
      <c r="B1020" s="37">
        <v>2015</v>
      </c>
      <c r="C1020" s="37" t="s">
        <v>41</v>
      </c>
      <c r="D1020" s="52" t="s">
        <v>17</v>
      </c>
      <c r="E1020" s="43">
        <v>2316.9041346199519</v>
      </c>
      <c r="F1020" s="62">
        <f>+(Tabla146[[#This Row],[Costo]]/E1003-1)*100</f>
        <v>-0.41752698745246564</v>
      </c>
      <c r="G1020" s="61">
        <f>(Tabla146[[#This Row],[Costo]]/E816-1)*100</f>
        <v>-2.6329904411654947</v>
      </c>
    </row>
    <row r="1021" spans="1:7" x14ac:dyDescent="0.25">
      <c r="A1021" s="39">
        <v>42339</v>
      </c>
      <c r="B1021" s="37">
        <v>2015</v>
      </c>
      <c r="C1021" s="37" t="s">
        <v>41</v>
      </c>
      <c r="D1021" s="52" t="s">
        <v>18</v>
      </c>
      <c r="E1021" s="43">
        <v>1568.0954211773503</v>
      </c>
      <c r="F1021" s="62">
        <f>+(Tabla146[[#This Row],[Costo]]/E1004-1)*100</f>
        <v>-0.30934353351426136</v>
      </c>
      <c r="G1021" s="61">
        <f>(Tabla146[[#This Row],[Costo]]/E817-1)*100</f>
        <v>1.6873237302973632</v>
      </c>
    </row>
    <row r="1022" spans="1:7" x14ac:dyDescent="0.25">
      <c r="A1022" s="39">
        <v>42339</v>
      </c>
      <c r="B1022" s="37">
        <v>2015</v>
      </c>
      <c r="C1022" s="37" t="s">
        <v>41</v>
      </c>
      <c r="D1022" s="52" t="s">
        <v>19</v>
      </c>
      <c r="E1022" s="43">
        <v>2525.6543364937515</v>
      </c>
      <c r="F1022" s="62">
        <f>+(Tabla146[[#This Row],[Costo]]/E1005-1)*100</f>
        <v>-0.17021190004145037</v>
      </c>
      <c r="G1022" s="61">
        <f>(Tabla146[[#This Row],[Costo]]/E818-1)*100</f>
        <v>1.4288423553980634</v>
      </c>
    </row>
    <row r="1023" spans="1:7" x14ac:dyDescent="0.25">
      <c r="A1023" s="39">
        <v>42370</v>
      </c>
      <c r="B1023" s="37">
        <v>2016</v>
      </c>
      <c r="C1023" s="37" t="s">
        <v>30</v>
      </c>
      <c r="D1023" s="52" t="s">
        <v>3</v>
      </c>
      <c r="E1023" s="43">
        <v>5288.0972524523277</v>
      </c>
      <c r="F1023" s="62">
        <f>+(Tabla146[[#This Row],[Costo]]/E1006-1)*100</f>
        <v>-5.2956273495430306E-2</v>
      </c>
      <c r="G1023" s="61">
        <f>(Tabla146[[#This Row],[Costo]]/E819-1)*100</f>
        <v>1.1005845562580552</v>
      </c>
    </row>
    <row r="1024" spans="1:7" x14ac:dyDescent="0.25">
      <c r="A1024" s="39">
        <v>42370</v>
      </c>
      <c r="B1024" s="37">
        <v>2016</v>
      </c>
      <c r="C1024" s="37" t="s">
        <v>30</v>
      </c>
      <c r="D1024" s="52" t="s">
        <v>4</v>
      </c>
      <c r="E1024" s="43">
        <v>4041.3853873118228</v>
      </c>
      <c r="F1024" s="62">
        <f>+(Tabla146[[#This Row],[Costo]]/E1007-1)*100</f>
        <v>6.463464610528824E-2</v>
      </c>
      <c r="G1024" s="61">
        <f>(Tabla146[[#This Row],[Costo]]/E820-1)*100</f>
        <v>9.1624119081360043</v>
      </c>
    </row>
    <row r="1025" spans="1:7" x14ac:dyDescent="0.25">
      <c r="A1025" s="39">
        <v>42370</v>
      </c>
      <c r="B1025" s="37">
        <v>2016</v>
      </c>
      <c r="C1025" s="37" t="s">
        <v>30</v>
      </c>
      <c r="D1025" s="52" t="s">
        <v>5</v>
      </c>
      <c r="E1025" s="43">
        <v>1179.3357926229592</v>
      </c>
      <c r="F1025" s="62">
        <f>+(Tabla146[[#This Row],[Costo]]/E1008-1)*100</f>
        <v>1.6219275274778955</v>
      </c>
      <c r="G1025" s="61">
        <f>(Tabla146[[#This Row],[Costo]]/E821-1)*100</f>
        <v>-11.432070529163052</v>
      </c>
    </row>
    <row r="1026" spans="1:7" x14ac:dyDescent="0.25">
      <c r="A1026" s="39">
        <v>42370</v>
      </c>
      <c r="B1026" s="37">
        <v>2016</v>
      </c>
      <c r="C1026" s="37" t="s">
        <v>30</v>
      </c>
      <c r="D1026" s="52" t="s">
        <v>6</v>
      </c>
      <c r="E1026" s="43">
        <v>2612.3094917884337</v>
      </c>
      <c r="F1026" s="62">
        <f>+(Tabla146[[#This Row],[Costo]]/E1009-1)*100</f>
        <v>0.55289284771669056</v>
      </c>
      <c r="G1026" s="61">
        <f>(Tabla146[[#This Row],[Costo]]/E822-1)*100</f>
        <v>-5.3451867688791506</v>
      </c>
    </row>
    <row r="1027" spans="1:7" x14ac:dyDescent="0.25">
      <c r="A1027" s="39">
        <v>42370</v>
      </c>
      <c r="B1027" s="37">
        <v>2016</v>
      </c>
      <c r="C1027" s="37" t="s">
        <v>30</v>
      </c>
      <c r="D1027" s="52" t="s">
        <v>7</v>
      </c>
      <c r="E1027" s="43">
        <v>1978.2235862863299</v>
      </c>
      <c r="F1027" s="62">
        <f>+(Tabla146[[#This Row],[Costo]]/E1010-1)*100</f>
        <v>-0.18714160198174401</v>
      </c>
      <c r="G1027" s="61">
        <f>(Tabla146[[#This Row],[Costo]]/E823-1)*100</f>
        <v>-0.63635373286951014</v>
      </c>
    </row>
    <row r="1028" spans="1:7" x14ac:dyDescent="0.25">
      <c r="A1028" s="39">
        <v>42370</v>
      </c>
      <c r="B1028" s="37">
        <v>2016</v>
      </c>
      <c r="C1028" s="37" t="s">
        <v>30</v>
      </c>
      <c r="D1028" s="52" t="s">
        <v>8</v>
      </c>
      <c r="E1028" s="43">
        <v>2877.7277555801402</v>
      </c>
      <c r="F1028" s="62">
        <f>+(Tabla146[[#This Row],[Costo]]/E1011-1)*100</f>
        <v>0.71570470945003795</v>
      </c>
      <c r="G1028" s="61">
        <f>(Tabla146[[#This Row],[Costo]]/E824-1)*100</f>
        <v>-6.1897096927887807</v>
      </c>
    </row>
    <row r="1029" spans="1:7" x14ac:dyDescent="0.25">
      <c r="A1029" s="39">
        <v>42370</v>
      </c>
      <c r="B1029" s="37">
        <v>2016</v>
      </c>
      <c r="C1029" s="37" t="s">
        <v>30</v>
      </c>
      <c r="D1029" s="52" t="s">
        <v>9</v>
      </c>
      <c r="E1029" s="43">
        <v>1432.7718662886973</v>
      </c>
      <c r="F1029" s="62">
        <f>+(Tabla146[[#This Row],[Costo]]/E1012-1)*100</f>
        <v>-1.1907896232940085</v>
      </c>
      <c r="G1029" s="61">
        <f>(Tabla146[[#This Row],[Costo]]/E825-1)*100</f>
        <v>-10.307314604415064</v>
      </c>
    </row>
    <row r="1030" spans="1:7" x14ac:dyDescent="0.25">
      <c r="A1030" s="39">
        <v>42370</v>
      </c>
      <c r="B1030" s="37">
        <v>2016</v>
      </c>
      <c r="C1030" s="37" t="s">
        <v>30</v>
      </c>
      <c r="D1030" s="52" t="s">
        <v>10</v>
      </c>
      <c r="E1030" s="43">
        <v>5032.440292769601</v>
      </c>
      <c r="F1030" s="62">
        <f>+(Tabla146[[#This Row],[Costo]]/E1013-1)*100</f>
        <v>18.11004507016407</v>
      </c>
      <c r="G1030" s="61">
        <f>(Tabla146[[#This Row],[Costo]]/E826-1)*100</f>
        <v>21.180677346282106</v>
      </c>
    </row>
    <row r="1031" spans="1:7" x14ac:dyDescent="0.25">
      <c r="A1031" s="39">
        <v>42370</v>
      </c>
      <c r="B1031" s="37">
        <v>2016</v>
      </c>
      <c r="C1031" s="37" t="s">
        <v>30</v>
      </c>
      <c r="D1031" s="52" t="s">
        <v>11</v>
      </c>
      <c r="E1031" s="43">
        <v>1392.2366078203604</v>
      </c>
      <c r="F1031" s="62">
        <f>+(Tabla146[[#This Row],[Costo]]/E1014-1)*100</f>
        <v>0.49884251725094142</v>
      </c>
      <c r="G1031" s="61">
        <f>(Tabla146[[#This Row],[Costo]]/E827-1)*100</f>
        <v>-3.9205053238247967</v>
      </c>
    </row>
    <row r="1032" spans="1:7" x14ac:dyDescent="0.25">
      <c r="A1032" s="39">
        <v>42370</v>
      </c>
      <c r="B1032" s="37">
        <v>2016</v>
      </c>
      <c r="C1032" s="37" t="s">
        <v>30</v>
      </c>
      <c r="D1032" s="52" t="s">
        <v>12</v>
      </c>
      <c r="E1032" s="43">
        <v>2343.6474726639508</v>
      </c>
      <c r="F1032" s="62">
        <f>+(Tabla146[[#This Row],[Costo]]/E1015-1)*100</f>
        <v>-0.52415103397468465</v>
      </c>
      <c r="G1032" s="61">
        <f>(Tabla146[[#This Row],[Costo]]/E828-1)*100</f>
        <v>13.890425283300756</v>
      </c>
    </row>
    <row r="1033" spans="1:7" x14ac:dyDescent="0.25">
      <c r="A1033" s="39">
        <v>42370</v>
      </c>
      <c r="B1033" s="37">
        <v>2016</v>
      </c>
      <c r="C1033" s="37" t="s">
        <v>30</v>
      </c>
      <c r="D1033" s="52" t="s">
        <v>13</v>
      </c>
      <c r="E1033" s="43">
        <v>3767.662708941893</v>
      </c>
      <c r="F1033" s="62">
        <f>+(Tabla146[[#This Row],[Costo]]/E1016-1)*100</f>
        <v>0.6313966859102571</v>
      </c>
      <c r="G1033" s="61">
        <f>(Tabla146[[#This Row],[Costo]]/E829-1)*100</f>
        <v>0.58590901944484131</v>
      </c>
    </row>
    <row r="1034" spans="1:7" x14ac:dyDescent="0.25">
      <c r="A1034" s="39">
        <v>42370</v>
      </c>
      <c r="B1034" s="37">
        <v>2016</v>
      </c>
      <c r="C1034" s="37" t="s">
        <v>30</v>
      </c>
      <c r="D1034" s="52" t="s">
        <v>14</v>
      </c>
      <c r="E1034" s="43">
        <v>4453.1912388159217</v>
      </c>
      <c r="F1034" s="62">
        <f>+(Tabla146[[#This Row],[Costo]]/E1017-1)*100</f>
        <v>-0.19905253888843344</v>
      </c>
      <c r="G1034" s="61">
        <f>(Tabla146[[#This Row],[Costo]]/E830-1)*100</f>
        <v>-2.4186924124467657</v>
      </c>
    </row>
    <row r="1035" spans="1:7" x14ac:dyDescent="0.25">
      <c r="A1035" s="39">
        <v>42370</v>
      </c>
      <c r="B1035" s="37">
        <v>2016</v>
      </c>
      <c r="C1035" s="37" t="s">
        <v>30</v>
      </c>
      <c r="D1035" s="52" t="s">
        <v>15</v>
      </c>
      <c r="E1035" s="43">
        <v>2308.9698467636013</v>
      </c>
      <c r="F1035" s="62">
        <f>+(Tabla146[[#This Row],[Costo]]/E1018-1)*100</f>
        <v>0.13349233389761128</v>
      </c>
      <c r="G1035" s="61">
        <f>(Tabla146[[#This Row],[Costo]]/E831-1)*100</f>
        <v>0.55907281134628395</v>
      </c>
    </row>
    <row r="1036" spans="1:7" x14ac:dyDescent="0.25">
      <c r="A1036" s="39">
        <v>42370</v>
      </c>
      <c r="B1036" s="37">
        <v>2016</v>
      </c>
      <c r="C1036" s="37" t="s">
        <v>30</v>
      </c>
      <c r="D1036" s="52" t="s">
        <v>16</v>
      </c>
      <c r="E1036" s="43">
        <v>2212.482790967927</v>
      </c>
      <c r="F1036" s="62">
        <f>+(Tabla146[[#This Row],[Costo]]/E1019-1)*100</f>
        <v>-0.79980316312424637</v>
      </c>
      <c r="G1036" s="61">
        <f>(Tabla146[[#This Row],[Costo]]/E832-1)*100</f>
        <v>-7.239642988793193</v>
      </c>
    </row>
    <row r="1037" spans="1:7" x14ac:dyDescent="0.25">
      <c r="A1037" s="39">
        <v>42370</v>
      </c>
      <c r="B1037" s="37">
        <v>2016</v>
      </c>
      <c r="C1037" s="37" t="s">
        <v>30</v>
      </c>
      <c r="D1037" s="52" t="s">
        <v>17</v>
      </c>
      <c r="E1037" s="43">
        <v>2305.2383580157975</v>
      </c>
      <c r="F1037" s="62">
        <f>+(Tabla146[[#This Row],[Costo]]/E1020-1)*100</f>
        <v>-0.50350709076998346</v>
      </c>
      <c r="G1037" s="61">
        <f>(Tabla146[[#This Row],[Costo]]/E833-1)*100</f>
        <v>-3.0917216868724506</v>
      </c>
    </row>
    <row r="1038" spans="1:7" x14ac:dyDescent="0.25">
      <c r="A1038" s="39">
        <v>42370</v>
      </c>
      <c r="B1038" s="37">
        <v>2016</v>
      </c>
      <c r="C1038" s="37" t="s">
        <v>30</v>
      </c>
      <c r="D1038" s="52" t="s">
        <v>18</v>
      </c>
      <c r="E1038" s="43">
        <v>1565.3821961025369</v>
      </c>
      <c r="F1038" s="62">
        <f>+(Tabla146[[#This Row],[Costo]]/E1021-1)*100</f>
        <v>-0.17302678384050196</v>
      </c>
      <c r="G1038" s="61">
        <f>(Tabla146[[#This Row],[Costo]]/E834-1)*100</f>
        <v>1.6867322774511084</v>
      </c>
    </row>
    <row r="1039" spans="1:7" x14ac:dyDescent="0.25">
      <c r="A1039" s="39">
        <v>42370</v>
      </c>
      <c r="B1039" s="37">
        <v>2016</v>
      </c>
      <c r="C1039" s="37" t="s">
        <v>30</v>
      </c>
      <c r="D1039" s="52" t="s">
        <v>19</v>
      </c>
      <c r="E1039" s="43">
        <v>2528.7019317490117</v>
      </c>
      <c r="F1039" s="62">
        <f>+(Tabla146[[#This Row],[Costo]]/E1022-1)*100</f>
        <v>0.12066557213410434</v>
      </c>
      <c r="G1039" s="61">
        <f>(Tabla146[[#This Row],[Costo]]/E835-1)*100</f>
        <v>0.58064188912001491</v>
      </c>
    </row>
    <row r="1040" spans="1:7" x14ac:dyDescent="0.25">
      <c r="A1040" s="39">
        <v>42401</v>
      </c>
      <c r="B1040" s="37">
        <v>2016</v>
      </c>
      <c r="C1040" s="37" t="s">
        <v>31</v>
      </c>
      <c r="D1040" s="52" t="s">
        <v>3</v>
      </c>
      <c r="E1040" s="43">
        <v>5256.1615999052574</v>
      </c>
      <c r="F1040" s="62">
        <f>+(Tabla146[[#This Row],[Costo]]/E1023-1)*100</f>
        <v>-0.60391575688704124</v>
      </c>
      <c r="G1040" s="61">
        <f>(Tabla146[[#This Row],[Costo]]/E836-1)*100</f>
        <v>0.19327039491605635</v>
      </c>
    </row>
    <row r="1041" spans="1:7" x14ac:dyDescent="0.25">
      <c r="A1041" s="39">
        <v>42401</v>
      </c>
      <c r="B1041" s="37">
        <v>2016</v>
      </c>
      <c r="C1041" s="37" t="s">
        <v>31</v>
      </c>
      <c r="D1041" s="52" t="s">
        <v>4</v>
      </c>
      <c r="E1041" s="43">
        <v>4042.1759383016597</v>
      </c>
      <c r="F1041" s="62">
        <f>+(Tabla146[[#This Row],[Costo]]/E1024-1)*100</f>
        <v>1.9561385863342551E-2</v>
      </c>
      <c r="G1041" s="61">
        <f>(Tabla146[[#This Row],[Costo]]/E837-1)*100</f>
        <v>8.3505615735423042</v>
      </c>
    </row>
    <row r="1042" spans="1:7" x14ac:dyDescent="0.25">
      <c r="A1042" s="39">
        <v>42401</v>
      </c>
      <c r="B1042" s="37">
        <v>2016</v>
      </c>
      <c r="C1042" s="37" t="s">
        <v>31</v>
      </c>
      <c r="D1042" s="52" t="s">
        <v>5</v>
      </c>
      <c r="E1042" s="43">
        <v>1166.4125557737909</v>
      </c>
      <c r="F1042" s="62">
        <f>+(Tabla146[[#This Row],[Costo]]/E1025-1)*100</f>
        <v>-1.0958063793201522</v>
      </c>
      <c r="G1042" s="61">
        <f>(Tabla146[[#This Row],[Costo]]/E838-1)*100</f>
        <v>-11.770349554451254</v>
      </c>
    </row>
    <row r="1043" spans="1:7" x14ac:dyDescent="0.25">
      <c r="A1043" s="39">
        <v>42401</v>
      </c>
      <c r="B1043" s="37">
        <v>2016</v>
      </c>
      <c r="C1043" s="37" t="s">
        <v>31</v>
      </c>
      <c r="D1043" s="52" t="s">
        <v>6</v>
      </c>
      <c r="E1043" s="43">
        <v>2598.8826428565922</v>
      </c>
      <c r="F1043" s="62">
        <f>+(Tabla146[[#This Row],[Costo]]/E1026-1)*100</f>
        <v>-0.51398385122618517</v>
      </c>
      <c r="G1043" s="61">
        <f>(Tabla146[[#This Row],[Costo]]/E839-1)*100</f>
        <v>-4.4211530899344602</v>
      </c>
    </row>
    <row r="1044" spans="1:7" x14ac:dyDescent="0.25">
      <c r="A1044" s="39">
        <v>42401</v>
      </c>
      <c r="B1044" s="37">
        <v>2016</v>
      </c>
      <c r="C1044" s="37" t="s">
        <v>31</v>
      </c>
      <c r="D1044" s="52" t="s">
        <v>7</v>
      </c>
      <c r="E1044" s="43">
        <v>1982.6974489193892</v>
      </c>
      <c r="F1044" s="62">
        <f>+(Tabla146[[#This Row],[Costo]]/E1027-1)*100</f>
        <v>0.22615556017395733</v>
      </c>
      <c r="G1044" s="61">
        <f>(Tabla146[[#This Row],[Costo]]/E840-1)*100</f>
        <v>9.5205784718999098E-2</v>
      </c>
    </row>
    <row r="1045" spans="1:7" x14ac:dyDescent="0.25">
      <c r="A1045" s="39">
        <v>42401</v>
      </c>
      <c r="B1045" s="37">
        <v>2016</v>
      </c>
      <c r="C1045" s="37" t="s">
        <v>31</v>
      </c>
      <c r="D1045" s="52" t="s">
        <v>8</v>
      </c>
      <c r="E1045" s="43">
        <v>2831.4898958652284</v>
      </c>
      <c r="F1045" s="62">
        <f>+(Tabla146[[#This Row],[Costo]]/E1028-1)*100</f>
        <v>-1.6067489228351439</v>
      </c>
      <c r="G1045" s="61">
        <f>(Tabla146[[#This Row],[Costo]]/E841-1)*100</f>
        <v>-10.160558039467293</v>
      </c>
    </row>
    <row r="1046" spans="1:7" x14ac:dyDescent="0.25">
      <c r="A1046" s="39">
        <v>42401</v>
      </c>
      <c r="B1046" s="37">
        <v>2016</v>
      </c>
      <c r="C1046" s="37" t="s">
        <v>31</v>
      </c>
      <c r="D1046" s="52" t="s">
        <v>9</v>
      </c>
      <c r="E1046" s="43">
        <v>1398.6164809794127</v>
      </c>
      <c r="F1046" s="62">
        <f>+(Tabla146[[#This Row],[Costo]]/E1029-1)*100</f>
        <v>-2.3838676702772732</v>
      </c>
      <c r="G1046" s="61">
        <f>(Tabla146[[#This Row],[Costo]]/E842-1)*100</f>
        <v>-10.035172485561784</v>
      </c>
    </row>
    <row r="1047" spans="1:7" x14ac:dyDescent="0.25">
      <c r="A1047" s="39">
        <v>42401</v>
      </c>
      <c r="B1047" s="37">
        <v>2016</v>
      </c>
      <c r="C1047" s="37" t="s">
        <v>31</v>
      </c>
      <c r="D1047" s="52" t="s">
        <v>10</v>
      </c>
      <c r="E1047" s="43">
        <v>4514.3749519770163</v>
      </c>
      <c r="F1047" s="62">
        <f>+(Tabla146[[#This Row],[Costo]]/E1030-1)*100</f>
        <v>-10.294515397170622</v>
      </c>
      <c r="G1047" s="61">
        <f>(Tabla146[[#This Row],[Costo]]/E843-1)*100</f>
        <v>7.5571732942283143</v>
      </c>
    </row>
    <row r="1048" spans="1:7" x14ac:dyDescent="0.25">
      <c r="A1048" s="39">
        <v>42401</v>
      </c>
      <c r="B1048" s="37">
        <v>2016</v>
      </c>
      <c r="C1048" s="37" t="s">
        <v>31</v>
      </c>
      <c r="D1048" s="52" t="s">
        <v>11</v>
      </c>
      <c r="E1048" s="43">
        <v>1372.441935646601</v>
      </c>
      <c r="F1048" s="62">
        <f>+(Tabla146[[#This Row],[Costo]]/E1031-1)*100</f>
        <v>-1.4217893756399147</v>
      </c>
      <c r="G1048" s="61">
        <f>(Tabla146[[#This Row],[Costo]]/E844-1)*100</f>
        <v>3.2210359323985527</v>
      </c>
    </row>
    <row r="1049" spans="1:7" x14ac:dyDescent="0.25">
      <c r="A1049" s="39">
        <v>42401</v>
      </c>
      <c r="B1049" s="37">
        <v>2016</v>
      </c>
      <c r="C1049" s="37" t="s">
        <v>31</v>
      </c>
      <c r="D1049" s="52" t="s">
        <v>12</v>
      </c>
      <c r="E1049" s="43">
        <v>2259.2134124004515</v>
      </c>
      <c r="F1049" s="62">
        <f>+(Tabla146[[#This Row],[Costo]]/E1032-1)*100</f>
        <v>-3.6026775036915315</v>
      </c>
      <c r="G1049" s="61">
        <f>(Tabla146[[#This Row],[Costo]]/E845-1)*100</f>
        <v>-1.6832210608828002</v>
      </c>
    </row>
    <row r="1050" spans="1:7" x14ac:dyDescent="0.25">
      <c r="A1050" s="39">
        <v>42401</v>
      </c>
      <c r="B1050" s="37">
        <v>2016</v>
      </c>
      <c r="C1050" s="37" t="s">
        <v>31</v>
      </c>
      <c r="D1050" s="52" t="s">
        <v>13</v>
      </c>
      <c r="E1050" s="43">
        <v>3775.7881794263053</v>
      </c>
      <c r="F1050" s="62">
        <f>+(Tabla146[[#This Row],[Costo]]/E1033-1)*100</f>
        <v>0.21566342616412548</v>
      </c>
      <c r="G1050" s="61">
        <f>(Tabla146[[#This Row],[Costo]]/E846-1)*100</f>
        <v>0.24891602109986533</v>
      </c>
    </row>
    <row r="1051" spans="1:7" x14ac:dyDescent="0.25">
      <c r="A1051" s="39">
        <v>42401</v>
      </c>
      <c r="B1051" s="37">
        <v>2016</v>
      </c>
      <c r="C1051" s="37" t="s">
        <v>31</v>
      </c>
      <c r="D1051" s="52" t="s">
        <v>14</v>
      </c>
      <c r="E1051" s="43">
        <v>4457.0202472788214</v>
      </c>
      <c r="F1051" s="62">
        <f>+(Tabla146[[#This Row],[Costo]]/E1034-1)*100</f>
        <v>8.5983472470818612E-2</v>
      </c>
      <c r="G1051" s="61">
        <f>(Tabla146[[#This Row],[Costo]]/E847-1)*100</f>
        <v>-2.5100764094973971</v>
      </c>
    </row>
    <row r="1052" spans="1:7" x14ac:dyDescent="0.25">
      <c r="A1052" s="39">
        <v>42401</v>
      </c>
      <c r="B1052" s="37">
        <v>2016</v>
      </c>
      <c r="C1052" s="37" t="s">
        <v>31</v>
      </c>
      <c r="D1052" s="52" t="s">
        <v>15</v>
      </c>
      <c r="E1052" s="43">
        <v>2307.5156335150282</v>
      </c>
      <c r="F1052" s="62">
        <f>+(Tabla146[[#This Row],[Costo]]/E1035-1)*100</f>
        <v>-6.2981041117160519E-2</v>
      </c>
      <c r="G1052" s="61">
        <f>(Tabla146[[#This Row],[Costo]]/E848-1)*100</f>
        <v>0.37605993767400037</v>
      </c>
    </row>
    <row r="1053" spans="1:7" x14ac:dyDescent="0.25">
      <c r="A1053" s="39">
        <v>42401</v>
      </c>
      <c r="B1053" s="37">
        <v>2016</v>
      </c>
      <c r="C1053" s="37" t="s">
        <v>31</v>
      </c>
      <c r="D1053" s="52" t="s">
        <v>16</v>
      </c>
      <c r="E1053" s="43">
        <v>2117.9887590893773</v>
      </c>
      <c r="F1053" s="62">
        <f>+(Tabla146[[#This Row],[Costo]]/E1036-1)*100</f>
        <v>-4.270949914923861</v>
      </c>
      <c r="G1053" s="61">
        <f>(Tabla146[[#This Row],[Costo]]/E849-1)*100</f>
        <v>-7.2046429155719132</v>
      </c>
    </row>
    <row r="1054" spans="1:7" x14ac:dyDescent="0.25">
      <c r="A1054" s="39">
        <v>42401</v>
      </c>
      <c r="B1054" s="37">
        <v>2016</v>
      </c>
      <c r="C1054" s="37" t="s">
        <v>31</v>
      </c>
      <c r="D1054" s="52" t="s">
        <v>17</v>
      </c>
      <c r="E1054" s="43">
        <v>2302.5651753155621</v>
      </c>
      <c r="F1054" s="62">
        <f>+(Tabla146[[#This Row],[Costo]]/E1037-1)*100</f>
        <v>-0.1159612276509403</v>
      </c>
      <c r="G1054" s="61">
        <f>(Tabla146[[#This Row],[Costo]]/E850-1)*100</f>
        <v>-3.0842479509541443</v>
      </c>
    </row>
    <row r="1055" spans="1:7" x14ac:dyDescent="0.25">
      <c r="A1055" s="39">
        <v>42401</v>
      </c>
      <c r="B1055" s="37">
        <v>2016</v>
      </c>
      <c r="C1055" s="37" t="s">
        <v>31</v>
      </c>
      <c r="D1055" s="52" t="s">
        <v>18</v>
      </c>
      <c r="E1055" s="43">
        <v>1562.2549871851361</v>
      </c>
      <c r="F1055" s="62">
        <f>+(Tabla146[[#This Row],[Costo]]/E1038-1)*100</f>
        <v>-0.19977286858039456</v>
      </c>
      <c r="G1055" s="61">
        <f>(Tabla146[[#This Row],[Costo]]/E851-1)*100</f>
        <v>1.007397087558215</v>
      </c>
    </row>
    <row r="1056" spans="1:7" x14ac:dyDescent="0.25">
      <c r="A1056" s="39">
        <v>42401</v>
      </c>
      <c r="B1056" s="37">
        <v>2016</v>
      </c>
      <c r="C1056" s="37" t="s">
        <v>31</v>
      </c>
      <c r="D1056" s="52" t="s">
        <v>19</v>
      </c>
      <c r="E1056" s="43">
        <v>2525.9293488393823</v>
      </c>
      <c r="F1056" s="62">
        <f>+(Tabla146[[#This Row],[Costo]]/E1039-1)*100</f>
        <v>-0.10964451265759179</v>
      </c>
      <c r="G1056" s="61">
        <f>(Tabla146[[#This Row],[Costo]]/E852-1)*100</f>
        <v>0.37388752901050815</v>
      </c>
    </row>
    <row r="1057" spans="1:7" x14ac:dyDescent="0.25">
      <c r="A1057" s="39">
        <v>42430</v>
      </c>
      <c r="B1057" s="37">
        <v>2016</v>
      </c>
      <c r="C1057" s="37" t="s">
        <v>32</v>
      </c>
      <c r="D1057" s="52" t="s">
        <v>3</v>
      </c>
      <c r="E1057" s="43">
        <v>5241.8553797014656</v>
      </c>
      <c r="F1057" s="62">
        <f>+(Tabla146[[#This Row],[Costo]]/E1040-1)*100</f>
        <v>-0.2721799916511225</v>
      </c>
      <c r="G1057" s="61">
        <f>(Tabla146[[#This Row],[Costo]]/E853-1)*100</f>
        <v>1.2223756637008698E-2</v>
      </c>
    </row>
    <row r="1058" spans="1:7" x14ac:dyDescent="0.25">
      <c r="A1058" s="39">
        <v>42430</v>
      </c>
      <c r="B1058" s="37">
        <v>2016</v>
      </c>
      <c r="C1058" s="37" t="s">
        <v>32</v>
      </c>
      <c r="D1058" s="52" t="s">
        <v>4</v>
      </c>
      <c r="E1058" s="43">
        <v>4012.9260447352162</v>
      </c>
      <c r="F1058" s="62">
        <f>+(Tabla146[[#This Row],[Costo]]/E1041-1)*100</f>
        <v>-0.72361752711667116</v>
      </c>
      <c r="G1058" s="61">
        <f>(Tabla146[[#This Row],[Costo]]/E854-1)*100</f>
        <v>6.7354157828806382</v>
      </c>
    </row>
    <row r="1059" spans="1:7" x14ac:dyDescent="0.25">
      <c r="A1059" s="39">
        <v>42430</v>
      </c>
      <c r="B1059" s="37">
        <v>2016</v>
      </c>
      <c r="C1059" s="37" t="s">
        <v>32</v>
      </c>
      <c r="D1059" s="52" t="s">
        <v>5</v>
      </c>
      <c r="E1059" s="43">
        <v>1162.5350891045921</v>
      </c>
      <c r="F1059" s="62">
        <f>+(Tabla146[[#This Row],[Costo]]/E1042-1)*100</f>
        <v>-0.33242669156853255</v>
      </c>
      <c r="G1059" s="61">
        <f>(Tabla146[[#This Row],[Costo]]/E855-1)*100</f>
        <v>-11.748005845562325</v>
      </c>
    </row>
    <row r="1060" spans="1:7" x14ac:dyDescent="0.25">
      <c r="A1060" s="39">
        <v>42430</v>
      </c>
      <c r="B1060" s="37">
        <v>2016</v>
      </c>
      <c r="C1060" s="37" t="s">
        <v>32</v>
      </c>
      <c r="D1060" s="52" t="s">
        <v>6</v>
      </c>
      <c r="E1060" s="43">
        <v>2564.7834313235144</v>
      </c>
      <c r="F1060" s="62">
        <f>+(Tabla146[[#This Row],[Costo]]/E1043-1)*100</f>
        <v>-1.312072002435527</v>
      </c>
      <c r="G1060" s="61">
        <f>(Tabla146[[#This Row],[Costo]]/E856-1)*100</f>
        <v>-5.1554258557044204</v>
      </c>
    </row>
    <row r="1061" spans="1:7" x14ac:dyDescent="0.25">
      <c r="A1061" s="39">
        <v>42430</v>
      </c>
      <c r="B1061" s="37">
        <v>2016</v>
      </c>
      <c r="C1061" s="37" t="s">
        <v>32</v>
      </c>
      <c r="D1061" s="52" t="s">
        <v>7</v>
      </c>
      <c r="E1061" s="43">
        <v>1979.4211729099698</v>
      </c>
      <c r="F1061" s="62">
        <f>+(Tabla146[[#This Row],[Costo]]/E1044-1)*100</f>
        <v>-0.16524336636459802</v>
      </c>
      <c r="G1061" s="61">
        <f>(Tabla146[[#This Row],[Costo]]/E857-1)*100</f>
        <v>-0.98210441768780132</v>
      </c>
    </row>
    <row r="1062" spans="1:7" x14ac:dyDescent="0.25">
      <c r="A1062" s="39">
        <v>42430</v>
      </c>
      <c r="B1062" s="37">
        <v>2016</v>
      </c>
      <c r="C1062" s="37" t="s">
        <v>32</v>
      </c>
      <c r="D1062" s="52" t="s">
        <v>8</v>
      </c>
      <c r="E1062" s="43">
        <v>2820.4629317555109</v>
      </c>
      <c r="F1062" s="62">
        <f>+(Tabla146[[#This Row],[Costo]]/E1045-1)*100</f>
        <v>-0.38944034820043161</v>
      </c>
      <c r="G1062" s="61">
        <f>(Tabla146[[#This Row],[Costo]]/E858-1)*100</f>
        <v>-12.08013511506052</v>
      </c>
    </row>
    <row r="1063" spans="1:7" x14ac:dyDescent="0.25">
      <c r="A1063" s="39">
        <v>42430</v>
      </c>
      <c r="B1063" s="37">
        <v>2016</v>
      </c>
      <c r="C1063" s="37" t="s">
        <v>32</v>
      </c>
      <c r="D1063" s="52" t="s">
        <v>9</v>
      </c>
      <c r="E1063" s="43">
        <v>1363.9795964046168</v>
      </c>
      <c r="F1063" s="62">
        <f>+(Tabla146[[#This Row],[Costo]]/E1046-1)*100</f>
        <v>-2.4765105406551968</v>
      </c>
      <c r="G1063" s="61">
        <f>(Tabla146[[#This Row],[Costo]]/E859-1)*100</f>
        <v>-9.9172907302439217</v>
      </c>
    </row>
    <row r="1064" spans="1:7" x14ac:dyDescent="0.25">
      <c r="A1064" s="39">
        <v>42430</v>
      </c>
      <c r="B1064" s="37">
        <v>2016</v>
      </c>
      <c r="C1064" s="37" t="s">
        <v>32</v>
      </c>
      <c r="D1064" s="52" t="s">
        <v>10</v>
      </c>
      <c r="E1064" s="43">
        <v>4099.6405939773213</v>
      </c>
      <c r="F1064" s="62">
        <f>+(Tabla146[[#This Row],[Costo]]/E1047-1)*100</f>
        <v>-9.1869718933751177</v>
      </c>
      <c r="G1064" s="61">
        <f>(Tabla146[[#This Row],[Costo]]/E860-1)*100</f>
        <v>4.9586306259465252</v>
      </c>
    </row>
    <row r="1065" spans="1:7" x14ac:dyDescent="0.25">
      <c r="A1065" s="39">
        <v>42430</v>
      </c>
      <c r="B1065" s="37">
        <v>2016</v>
      </c>
      <c r="C1065" s="37" t="s">
        <v>32</v>
      </c>
      <c r="D1065" s="52" t="s">
        <v>11</v>
      </c>
      <c r="E1065" s="43">
        <v>1351.5979375455486</v>
      </c>
      <c r="F1065" s="62">
        <f>+(Tabla146[[#This Row],[Costo]]/E1048-1)*100</f>
        <v>-1.5187526378835248</v>
      </c>
      <c r="G1065" s="61">
        <f>(Tabla146[[#This Row],[Costo]]/E861-1)*100</f>
        <v>3.0830779981037226</v>
      </c>
    </row>
    <row r="1066" spans="1:7" x14ac:dyDescent="0.25">
      <c r="A1066" s="39">
        <v>42430</v>
      </c>
      <c r="B1066" s="37">
        <v>2016</v>
      </c>
      <c r="C1066" s="37" t="s">
        <v>32</v>
      </c>
      <c r="D1066" s="52" t="s">
        <v>12</v>
      </c>
      <c r="E1066" s="43">
        <v>2175.9693590285192</v>
      </c>
      <c r="F1066" s="62">
        <f>+(Tabla146[[#This Row],[Costo]]/E1049-1)*100</f>
        <v>-3.6846476262498817</v>
      </c>
      <c r="G1066" s="61">
        <f>(Tabla146[[#This Row],[Costo]]/E862-1)*100</f>
        <v>-5.8357106406933372</v>
      </c>
    </row>
    <row r="1067" spans="1:7" x14ac:dyDescent="0.25">
      <c r="A1067" s="39">
        <v>42430</v>
      </c>
      <c r="B1067" s="37">
        <v>2016</v>
      </c>
      <c r="C1067" s="37" t="s">
        <v>32</v>
      </c>
      <c r="D1067" s="52" t="s">
        <v>13</v>
      </c>
      <c r="E1067" s="43">
        <v>3764.6505867516435</v>
      </c>
      <c r="F1067" s="62">
        <f>+(Tabla146[[#This Row],[Costo]]/E1050-1)*100</f>
        <v>-0.29497398014404208</v>
      </c>
      <c r="G1067" s="61">
        <f>(Tabla146[[#This Row],[Costo]]/E863-1)*100</f>
        <v>-5.1373731806836354E-2</v>
      </c>
    </row>
    <row r="1068" spans="1:7" x14ac:dyDescent="0.25">
      <c r="A1068" s="39">
        <v>42430</v>
      </c>
      <c r="B1068" s="37">
        <v>2016</v>
      </c>
      <c r="C1068" s="37" t="s">
        <v>32</v>
      </c>
      <c r="D1068" s="52" t="s">
        <v>14</v>
      </c>
      <c r="E1068" s="43">
        <v>4463.2240462839291</v>
      </c>
      <c r="F1068" s="62">
        <f>+(Tabla146[[#This Row],[Costo]]/E1051-1)*100</f>
        <v>0.13919162716156119</v>
      </c>
      <c r="G1068" s="61">
        <f>(Tabla146[[#This Row],[Costo]]/E864-1)*100</f>
        <v>-2.1314753250189722</v>
      </c>
    </row>
    <row r="1069" spans="1:7" x14ac:dyDescent="0.25">
      <c r="A1069" s="39">
        <v>42430</v>
      </c>
      <c r="B1069" s="37">
        <v>2016</v>
      </c>
      <c r="C1069" s="37" t="s">
        <v>32</v>
      </c>
      <c r="D1069" s="52" t="s">
        <v>15</v>
      </c>
      <c r="E1069" s="43">
        <v>2314.526177610961</v>
      </c>
      <c r="F1069" s="62">
        <f>+(Tabla146[[#This Row],[Costo]]/E1052-1)*100</f>
        <v>0.30381350375745519</v>
      </c>
      <c r="G1069" s="61">
        <f>(Tabla146[[#This Row],[Costo]]/E865-1)*100</f>
        <v>0.26451548077772724</v>
      </c>
    </row>
    <row r="1070" spans="1:7" x14ac:dyDescent="0.25">
      <c r="A1070" s="39">
        <v>42430</v>
      </c>
      <c r="B1070" s="37">
        <v>2016</v>
      </c>
      <c r="C1070" s="37" t="s">
        <v>32</v>
      </c>
      <c r="D1070" s="52" t="s">
        <v>16</v>
      </c>
      <c r="E1070" s="43">
        <v>1990.9361622438946</v>
      </c>
      <c r="F1070" s="62">
        <f>+(Tabla146[[#This Row],[Costo]]/E1053-1)*100</f>
        <v>-5.9987380150265057</v>
      </c>
      <c r="G1070" s="61">
        <f>(Tabla146[[#This Row],[Costo]]/E866-1)*100</f>
        <v>-13.5312588719523</v>
      </c>
    </row>
    <row r="1071" spans="1:7" x14ac:dyDescent="0.25">
      <c r="A1071" s="39">
        <v>42430</v>
      </c>
      <c r="B1071" s="37">
        <v>2016</v>
      </c>
      <c r="C1071" s="37" t="s">
        <v>32</v>
      </c>
      <c r="D1071" s="52" t="s">
        <v>17</v>
      </c>
      <c r="E1071" s="43">
        <v>2304.1833206196602</v>
      </c>
      <c r="F1071" s="62">
        <f>+(Tabla146[[#This Row],[Costo]]/E1054-1)*100</f>
        <v>7.027576554381465E-2</v>
      </c>
      <c r="G1071" s="61">
        <f>(Tabla146[[#This Row],[Costo]]/E867-1)*100</f>
        <v>-3.3112293364647716</v>
      </c>
    </row>
    <row r="1072" spans="1:7" x14ac:dyDescent="0.25">
      <c r="A1072" s="39">
        <v>42430</v>
      </c>
      <c r="B1072" s="37">
        <v>2016</v>
      </c>
      <c r="C1072" s="37" t="s">
        <v>32</v>
      </c>
      <c r="D1072" s="52" t="s">
        <v>18</v>
      </c>
      <c r="E1072" s="43">
        <v>1566.2375841287621</v>
      </c>
      <c r="F1072" s="62">
        <f>+(Tabla146[[#This Row],[Costo]]/E1055-1)*100</f>
        <v>0.25492617890769953</v>
      </c>
      <c r="G1072" s="61">
        <f>(Tabla146[[#This Row],[Costo]]/E868-1)*100</f>
        <v>-0.11019824841578263</v>
      </c>
    </row>
    <row r="1073" spans="1:7" x14ac:dyDescent="0.25">
      <c r="A1073" s="39">
        <v>42430</v>
      </c>
      <c r="B1073" s="37">
        <v>2016</v>
      </c>
      <c r="C1073" s="37" t="s">
        <v>32</v>
      </c>
      <c r="D1073" s="52" t="s">
        <v>19</v>
      </c>
      <c r="E1073" s="43">
        <v>2521.3715149122881</v>
      </c>
      <c r="F1073" s="62">
        <f>+(Tabla146[[#This Row],[Costo]]/E1056-1)*100</f>
        <v>-0.18044186109910099</v>
      </c>
      <c r="G1073" s="61">
        <f>(Tabla146[[#This Row],[Costo]]/E869-1)*100</f>
        <v>0.20613860767422221</v>
      </c>
    </row>
    <row r="1074" spans="1:7" x14ac:dyDescent="0.25">
      <c r="A1074" s="39">
        <v>42461</v>
      </c>
      <c r="B1074" s="37">
        <v>2016</v>
      </c>
      <c r="C1074" s="37" t="s">
        <v>33</v>
      </c>
      <c r="D1074" s="52" t="s">
        <v>3</v>
      </c>
      <c r="E1074" s="43">
        <v>5257.6383465374029</v>
      </c>
      <c r="F1074" s="62">
        <f>+(Tabla146[[#This Row],[Costo]]/E1057-1)*100</f>
        <v>0.30109504541189214</v>
      </c>
      <c r="G1074" s="61">
        <f>(Tabla146[[#This Row],[Costo]]/E870-1)*100</f>
        <v>-0.4008049147732784</v>
      </c>
    </row>
    <row r="1075" spans="1:7" x14ac:dyDescent="0.25">
      <c r="A1075" s="39">
        <v>42461</v>
      </c>
      <c r="B1075" s="37">
        <v>2016</v>
      </c>
      <c r="C1075" s="37" t="s">
        <v>33</v>
      </c>
      <c r="D1075" s="52" t="s">
        <v>4</v>
      </c>
      <c r="E1075" s="43">
        <v>4038.1048608885922</v>
      </c>
      <c r="F1075" s="62">
        <f>+(Tabla146[[#This Row],[Costo]]/E1058-1)*100</f>
        <v>0.62744281535935809</v>
      </c>
      <c r="G1075" s="61">
        <f>(Tabla146[[#This Row],[Costo]]/E871-1)*100</f>
        <v>5.8882167859760415</v>
      </c>
    </row>
    <row r="1076" spans="1:7" x14ac:dyDescent="0.25">
      <c r="A1076" s="39">
        <v>42461</v>
      </c>
      <c r="B1076" s="37">
        <v>2016</v>
      </c>
      <c r="C1076" s="37" t="s">
        <v>33</v>
      </c>
      <c r="D1076" s="52" t="s">
        <v>5</v>
      </c>
      <c r="E1076" s="43">
        <v>1166.0995176603997</v>
      </c>
      <c r="F1076" s="62">
        <f>+(Tabla146[[#This Row],[Costo]]/E1059-1)*100</f>
        <v>0.3066082554594507</v>
      </c>
      <c r="G1076" s="61">
        <f>(Tabla146[[#This Row],[Costo]]/E872-1)*100</f>
        <v>-11.057119055089171</v>
      </c>
    </row>
    <row r="1077" spans="1:7" x14ac:dyDescent="0.25">
      <c r="A1077" s="39">
        <v>42461</v>
      </c>
      <c r="B1077" s="37">
        <v>2016</v>
      </c>
      <c r="C1077" s="37" t="s">
        <v>33</v>
      </c>
      <c r="D1077" s="52" t="s">
        <v>6</v>
      </c>
      <c r="E1077" s="43">
        <v>2591.5398973293741</v>
      </c>
      <c r="F1077" s="62">
        <f>+(Tabla146[[#This Row],[Costo]]/E1060-1)*100</f>
        <v>1.0432251580809959</v>
      </c>
      <c r="G1077" s="61">
        <f>(Tabla146[[#This Row],[Costo]]/E873-1)*100</f>
        <v>-3.5281992045587796</v>
      </c>
    </row>
    <row r="1078" spans="1:7" x14ac:dyDescent="0.25">
      <c r="A1078" s="39">
        <v>42461</v>
      </c>
      <c r="B1078" s="37">
        <v>2016</v>
      </c>
      <c r="C1078" s="37" t="s">
        <v>33</v>
      </c>
      <c r="D1078" s="52" t="s">
        <v>7</v>
      </c>
      <c r="E1078" s="43">
        <v>1992.3928150154886</v>
      </c>
      <c r="F1078" s="62">
        <f>+(Tabla146[[#This Row],[Costo]]/E1061-1)*100</f>
        <v>0.65532501536542664</v>
      </c>
      <c r="G1078" s="61">
        <f>(Tabla146[[#This Row],[Costo]]/E874-1)*100</f>
        <v>-0.64618320666703921</v>
      </c>
    </row>
    <row r="1079" spans="1:7" x14ac:dyDescent="0.25">
      <c r="A1079" s="39">
        <v>42461</v>
      </c>
      <c r="B1079" s="37">
        <v>2016</v>
      </c>
      <c r="C1079" s="37" t="s">
        <v>33</v>
      </c>
      <c r="D1079" s="52" t="s">
        <v>8</v>
      </c>
      <c r="E1079" s="43">
        <v>2862.997440543164</v>
      </c>
      <c r="F1079" s="62">
        <f>+(Tabla146[[#This Row],[Costo]]/E1062-1)*100</f>
        <v>1.5080683496584202</v>
      </c>
      <c r="G1079" s="61">
        <f>(Tabla146[[#This Row],[Costo]]/E875-1)*100</f>
        <v>-10.915641485784732</v>
      </c>
    </row>
    <row r="1080" spans="1:7" x14ac:dyDescent="0.25">
      <c r="A1080" s="39">
        <v>42461</v>
      </c>
      <c r="B1080" s="37">
        <v>2016</v>
      </c>
      <c r="C1080" s="37" t="s">
        <v>33</v>
      </c>
      <c r="D1080" s="52" t="s">
        <v>9</v>
      </c>
      <c r="E1080" s="43">
        <v>1299.3667961271713</v>
      </c>
      <c r="F1080" s="62">
        <f>+(Tabla146[[#This Row],[Costo]]/E1063-1)*100</f>
        <v>-4.7370796783003044</v>
      </c>
      <c r="G1080" s="61">
        <f>(Tabla146[[#This Row],[Costo]]/E876-1)*100</f>
        <v>-13.611913636508755</v>
      </c>
    </row>
    <row r="1081" spans="1:7" x14ac:dyDescent="0.25">
      <c r="A1081" s="39">
        <v>42461</v>
      </c>
      <c r="B1081" s="37">
        <v>2016</v>
      </c>
      <c r="C1081" s="37" t="s">
        <v>33</v>
      </c>
      <c r="D1081" s="52" t="s">
        <v>10</v>
      </c>
      <c r="E1081" s="43">
        <v>4141.322000866302</v>
      </c>
      <c r="F1081" s="62">
        <f>+(Tabla146[[#This Row],[Costo]]/E1064-1)*100</f>
        <v>1.0167088049185091</v>
      </c>
      <c r="G1081" s="61">
        <f>(Tabla146[[#This Row],[Costo]]/E877-1)*100</f>
        <v>10.047803549696855</v>
      </c>
    </row>
    <row r="1082" spans="1:7" x14ac:dyDescent="0.25">
      <c r="A1082" s="39">
        <v>42461</v>
      </c>
      <c r="B1082" s="37">
        <v>2016</v>
      </c>
      <c r="C1082" s="37" t="s">
        <v>33</v>
      </c>
      <c r="D1082" s="52" t="s">
        <v>11</v>
      </c>
      <c r="E1082" s="43">
        <v>1357.0020188792423</v>
      </c>
      <c r="F1082" s="62">
        <f>+(Tabla146[[#This Row],[Costo]]/E1065-1)*100</f>
        <v>0.39982906037185906</v>
      </c>
      <c r="G1082" s="61">
        <f>(Tabla146[[#This Row],[Costo]]/E878-1)*100</f>
        <v>2.5378570140502932</v>
      </c>
    </row>
    <row r="1083" spans="1:7" x14ac:dyDescent="0.25">
      <c r="A1083" s="39">
        <v>42461</v>
      </c>
      <c r="B1083" s="37">
        <v>2016</v>
      </c>
      <c r="C1083" s="37" t="s">
        <v>33</v>
      </c>
      <c r="D1083" s="52" t="s">
        <v>12</v>
      </c>
      <c r="E1083" s="43">
        <v>2166.1208808457577</v>
      </c>
      <c r="F1083" s="62">
        <f>+(Tabla146[[#This Row],[Costo]]/E1066-1)*100</f>
        <v>-0.45260187795835849</v>
      </c>
      <c r="G1083" s="61">
        <f>(Tabla146[[#This Row],[Costo]]/E879-1)*100</f>
        <v>-8.7790992390414875</v>
      </c>
    </row>
    <row r="1084" spans="1:7" x14ac:dyDescent="0.25">
      <c r="A1084" s="39">
        <v>42461</v>
      </c>
      <c r="B1084" s="37">
        <v>2016</v>
      </c>
      <c r="C1084" s="37" t="s">
        <v>33</v>
      </c>
      <c r="D1084" s="52" t="s">
        <v>13</v>
      </c>
      <c r="E1084" s="43">
        <v>3762.3119288269909</v>
      </c>
      <c r="F1084" s="62">
        <f>+(Tabla146[[#This Row],[Costo]]/E1067-1)*100</f>
        <v>-6.2121513557800156E-2</v>
      </c>
      <c r="G1084" s="61">
        <f>(Tabla146[[#This Row],[Costo]]/E880-1)*100</f>
        <v>-0.41499914015220574</v>
      </c>
    </row>
    <row r="1085" spans="1:7" x14ac:dyDescent="0.25">
      <c r="A1085" s="39">
        <v>42461</v>
      </c>
      <c r="B1085" s="37">
        <v>2016</v>
      </c>
      <c r="C1085" s="37" t="s">
        <v>33</v>
      </c>
      <c r="D1085" s="52" t="s">
        <v>14</v>
      </c>
      <c r="E1085" s="43">
        <v>4462.9458858806884</v>
      </c>
      <c r="F1085" s="62">
        <f>+(Tabla146[[#This Row],[Costo]]/E1068-1)*100</f>
        <v>-6.2322751525845099E-3</v>
      </c>
      <c r="G1085" s="61">
        <f>(Tabla146[[#This Row],[Costo]]/E881-1)*100</f>
        <v>-2.1287453248060917</v>
      </c>
    </row>
    <row r="1086" spans="1:7" x14ac:dyDescent="0.25">
      <c r="A1086" s="39">
        <v>42461</v>
      </c>
      <c r="B1086" s="37">
        <v>2016</v>
      </c>
      <c r="C1086" s="37" t="s">
        <v>33</v>
      </c>
      <c r="D1086" s="52" t="s">
        <v>15</v>
      </c>
      <c r="E1086" s="43">
        <v>2321.5616210445132</v>
      </c>
      <c r="F1086" s="62">
        <f>+(Tabla146[[#This Row],[Costo]]/E1069-1)*100</f>
        <v>0.30396905861804768</v>
      </c>
      <c r="G1086" s="61">
        <f>(Tabla146[[#This Row],[Costo]]/E882-1)*100</f>
        <v>0.28606362262590945</v>
      </c>
    </row>
    <row r="1087" spans="1:7" x14ac:dyDescent="0.25">
      <c r="A1087" s="39">
        <v>42461</v>
      </c>
      <c r="B1087" s="37">
        <v>2016</v>
      </c>
      <c r="C1087" s="37" t="s">
        <v>33</v>
      </c>
      <c r="D1087" s="52" t="s">
        <v>16</v>
      </c>
      <c r="E1087" s="43">
        <v>1951.9220129125806</v>
      </c>
      <c r="F1087" s="62">
        <f>+(Tabla146[[#This Row],[Costo]]/E1070-1)*100</f>
        <v>-1.9595881611464083</v>
      </c>
      <c r="G1087" s="61">
        <f>(Tabla146[[#This Row],[Costo]]/E883-1)*100</f>
        <v>-13.65895180486547</v>
      </c>
    </row>
    <row r="1088" spans="1:7" x14ac:dyDescent="0.25">
      <c r="A1088" s="39">
        <v>42461</v>
      </c>
      <c r="B1088" s="37">
        <v>2016</v>
      </c>
      <c r="C1088" s="37" t="s">
        <v>33</v>
      </c>
      <c r="D1088" s="52" t="s">
        <v>17</v>
      </c>
      <c r="E1088" s="43">
        <v>2292.0430278419376</v>
      </c>
      <c r="F1088" s="62">
        <f>+(Tabla146[[#This Row],[Costo]]/E1071-1)*100</f>
        <v>-0.52688050768711081</v>
      </c>
      <c r="G1088" s="61">
        <f>(Tabla146[[#This Row],[Costo]]/E884-1)*100</f>
        <v>-4.6340752799079565</v>
      </c>
    </row>
    <row r="1089" spans="1:7" x14ac:dyDescent="0.25">
      <c r="A1089" s="39">
        <v>42461</v>
      </c>
      <c r="B1089" s="37">
        <v>2016</v>
      </c>
      <c r="C1089" s="37" t="s">
        <v>33</v>
      </c>
      <c r="D1089" s="52" t="s">
        <v>18</v>
      </c>
      <c r="E1089" s="43">
        <v>1575.2580934657512</v>
      </c>
      <c r="F1089" s="62">
        <f>+(Tabla146[[#This Row],[Costo]]/E1072-1)*100</f>
        <v>0.57593493020453579</v>
      </c>
      <c r="G1089" s="61">
        <f>(Tabla146[[#This Row],[Costo]]/E885-1)*100</f>
        <v>0.39030650108400344</v>
      </c>
    </row>
    <row r="1090" spans="1:7" x14ac:dyDescent="0.25">
      <c r="A1090" s="39">
        <v>42461</v>
      </c>
      <c r="B1090" s="37">
        <v>2016</v>
      </c>
      <c r="C1090" s="37" t="s">
        <v>33</v>
      </c>
      <c r="D1090" s="52" t="s">
        <v>19</v>
      </c>
      <c r="E1090" s="43">
        <v>2516.6722655351477</v>
      </c>
      <c r="F1090" s="62">
        <f>+(Tabla146[[#This Row],[Costo]]/E1073-1)*100</f>
        <v>-0.1863767139966277</v>
      </c>
      <c r="G1090" s="61">
        <f>(Tabla146[[#This Row],[Costo]]/E886-1)*100</f>
        <v>0.64482948781907634</v>
      </c>
    </row>
    <row r="1091" spans="1:7" x14ac:dyDescent="0.25">
      <c r="A1091" s="39">
        <v>42491</v>
      </c>
      <c r="B1091" s="37">
        <v>2016</v>
      </c>
      <c r="C1091" s="37" t="s">
        <v>34</v>
      </c>
      <c r="D1091" s="52" t="s">
        <v>3</v>
      </c>
      <c r="E1091" s="43">
        <v>5261.7944650051968</v>
      </c>
      <c r="F1091" s="62">
        <f>+(Tabla146[[#This Row],[Costo]]/E1074-1)*100</f>
        <v>7.9049150851751016E-2</v>
      </c>
      <c r="G1091" s="61">
        <f>(Tabla146[[#This Row],[Costo]]/E887-1)*100</f>
        <v>-0.69458475404282627</v>
      </c>
    </row>
    <row r="1092" spans="1:7" x14ac:dyDescent="0.25">
      <c r="A1092" s="39">
        <v>42491</v>
      </c>
      <c r="B1092" s="37">
        <v>2016</v>
      </c>
      <c r="C1092" s="37" t="s">
        <v>34</v>
      </c>
      <c r="D1092" s="52" t="s">
        <v>4</v>
      </c>
      <c r="E1092" s="43">
        <v>4022.1355282197019</v>
      </c>
      <c r="F1092" s="62">
        <f>+(Tabla146[[#This Row],[Costo]]/E1075-1)*100</f>
        <v>-0.39546602228096583</v>
      </c>
      <c r="G1092" s="61">
        <f>(Tabla146[[#This Row],[Costo]]/E888-1)*100</f>
        <v>4.5218530648196253</v>
      </c>
    </row>
    <row r="1093" spans="1:7" x14ac:dyDescent="0.25">
      <c r="A1093" s="39">
        <v>42491</v>
      </c>
      <c r="B1093" s="37">
        <v>2016</v>
      </c>
      <c r="C1093" s="37" t="s">
        <v>34</v>
      </c>
      <c r="D1093" s="52" t="s">
        <v>5</v>
      </c>
      <c r="E1093" s="43">
        <v>1154.0433640422896</v>
      </c>
      <c r="F1093" s="62">
        <f>+(Tabla146[[#This Row],[Costo]]/E1076-1)*100</f>
        <v>-1.0338871970634989</v>
      </c>
      <c r="G1093" s="61">
        <f>(Tabla146[[#This Row],[Costo]]/E889-1)*100</f>
        <v>-9.6565147416401977</v>
      </c>
    </row>
    <row r="1094" spans="1:7" x14ac:dyDescent="0.25">
      <c r="A1094" s="39">
        <v>42491</v>
      </c>
      <c r="B1094" s="37">
        <v>2016</v>
      </c>
      <c r="C1094" s="37" t="s">
        <v>34</v>
      </c>
      <c r="D1094" s="52" t="s">
        <v>6</v>
      </c>
      <c r="E1094" s="43">
        <v>2552.7970605293208</v>
      </c>
      <c r="F1094" s="62">
        <f>+(Tabla146[[#This Row],[Costo]]/E1077-1)*100</f>
        <v>-1.4949735807648024</v>
      </c>
      <c r="G1094" s="61">
        <f>(Tabla146[[#This Row],[Costo]]/E890-1)*100</f>
        <v>-6.619395273793871</v>
      </c>
    </row>
    <row r="1095" spans="1:7" x14ac:dyDescent="0.25">
      <c r="A1095" s="39">
        <v>42491</v>
      </c>
      <c r="B1095" s="37">
        <v>2016</v>
      </c>
      <c r="C1095" s="37" t="s">
        <v>34</v>
      </c>
      <c r="D1095" s="52" t="s">
        <v>7</v>
      </c>
      <c r="E1095" s="43">
        <v>1986.7572034501516</v>
      </c>
      <c r="F1095" s="62">
        <f>+(Tabla146[[#This Row],[Costo]]/E1078-1)*100</f>
        <v>-0.28285644893240036</v>
      </c>
      <c r="G1095" s="61">
        <f>(Tabla146[[#This Row],[Costo]]/E891-1)*100</f>
        <v>-1.7058127627527786</v>
      </c>
    </row>
    <row r="1096" spans="1:7" x14ac:dyDescent="0.25">
      <c r="A1096" s="39">
        <v>42491</v>
      </c>
      <c r="B1096" s="37">
        <v>2016</v>
      </c>
      <c r="C1096" s="37" t="s">
        <v>34</v>
      </c>
      <c r="D1096" s="52" t="s">
        <v>8</v>
      </c>
      <c r="E1096" s="43">
        <v>2856.5686586961992</v>
      </c>
      <c r="F1096" s="62">
        <f>+(Tabla146[[#This Row],[Costo]]/E1079-1)*100</f>
        <v>-0.22454724394531667</v>
      </c>
      <c r="G1096" s="61">
        <f>(Tabla146[[#This Row],[Costo]]/E892-1)*100</f>
        <v>-7.9373605371050875</v>
      </c>
    </row>
    <row r="1097" spans="1:7" x14ac:dyDescent="0.25">
      <c r="A1097" s="39">
        <v>42491</v>
      </c>
      <c r="B1097" s="37">
        <v>2016</v>
      </c>
      <c r="C1097" s="37" t="s">
        <v>34</v>
      </c>
      <c r="D1097" s="52" t="s">
        <v>9</v>
      </c>
      <c r="E1097" s="43">
        <v>1282.9684128545282</v>
      </c>
      <c r="F1097" s="62">
        <f>+(Tabla146[[#This Row],[Costo]]/E1080-1)*100</f>
        <v>-1.26202880676336</v>
      </c>
      <c r="G1097" s="61">
        <f>(Tabla146[[#This Row],[Costo]]/E893-1)*100</f>
        <v>-14.253855007657767</v>
      </c>
    </row>
    <row r="1098" spans="1:7" x14ac:dyDescent="0.25">
      <c r="A1098" s="39">
        <v>42491</v>
      </c>
      <c r="B1098" s="37">
        <v>2016</v>
      </c>
      <c r="C1098" s="37" t="s">
        <v>34</v>
      </c>
      <c r="D1098" s="52" t="s">
        <v>10</v>
      </c>
      <c r="E1098" s="43">
        <v>4201.3717231892051</v>
      </c>
      <c r="F1098" s="62">
        <f>+(Tabla146[[#This Row],[Costo]]/E1081-1)*100</f>
        <v>1.4500133607177057</v>
      </c>
      <c r="G1098" s="61">
        <f>(Tabla146[[#This Row],[Costo]]/E894-1)*100</f>
        <v>25.378535716356666</v>
      </c>
    </row>
    <row r="1099" spans="1:7" x14ac:dyDescent="0.25">
      <c r="A1099" s="39">
        <v>42491</v>
      </c>
      <c r="B1099" s="37">
        <v>2016</v>
      </c>
      <c r="C1099" s="37" t="s">
        <v>34</v>
      </c>
      <c r="D1099" s="52" t="s">
        <v>11</v>
      </c>
      <c r="E1099" s="43">
        <v>1380.7877376154916</v>
      </c>
      <c r="F1099" s="62">
        <f>+(Tabla146[[#This Row],[Costo]]/E1082-1)*100</f>
        <v>1.7528138061204901</v>
      </c>
      <c r="G1099" s="61">
        <f>(Tabla146[[#This Row],[Costo]]/E895-1)*100</f>
        <v>5.6289249482214032</v>
      </c>
    </row>
    <row r="1100" spans="1:7" x14ac:dyDescent="0.25">
      <c r="A1100" s="39">
        <v>42491</v>
      </c>
      <c r="B1100" s="37">
        <v>2016</v>
      </c>
      <c r="C1100" s="37" t="s">
        <v>34</v>
      </c>
      <c r="D1100" s="52" t="s">
        <v>12</v>
      </c>
      <c r="E1100" s="43">
        <v>2236.8052302447563</v>
      </c>
      <c r="F1100" s="62">
        <f>+(Tabla146[[#This Row],[Costo]]/E1083-1)*100</f>
        <v>3.2631765855744899</v>
      </c>
      <c r="G1100" s="61">
        <f>(Tabla146[[#This Row],[Costo]]/E896-1)*100</f>
        <v>6.2850092778806044</v>
      </c>
    </row>
    <row r="1101" spans="1:7" x14ac:dyDescent="0.25">
      <c r="A1101" s="39">
        <v>42491</v>
      </c>
      <c r="B1101" s="37">
        <v>2016</v>
      </c>
      <c r="C1101" s="37" t="s">
        <v>34</v>
      </c>
      <c r="D1101" s="52" t="s">
        <v>13</v>
      </c>
      <c r="E1101" s="43">
        <v>3772.5325509018157</v>
      </c>
      <c r="F1101" s="62">
        <f>+(Tabla146[[#This Row],[Costo]]/E1084-1)*100</f>
        <v>0.2716580195414986</v>
      </c>
      <c r="G1101" s="61">
        <f>(Tabla146[[#This Row],[Costo]]/E897-1)*100</f>
        <v>1.75325297708806E-3</v>
      </c>
    </row>
    <row r="1102" spans="1:7" x14ac:dyDescent="0.25">
      <c r="A1102" s="39">
        <v>42491</v>
      </c>
      <c r="B1102" s="37">
        <v>2016</v>
      </c>
      <c r="C1102" s="37" t="s">
        <v>34</v>
      </c>
      <c r="D1102" s="52" t="s">
        <v>14</v>
      </c>
      <c r="E1102" s="43">
        <v>4445.2366391689056</v>
      </c>
      <c r="F1102" s="62">
        <f>+(Tabla146[[#This Row],[Costo]]/E1085-1)*100</f>
        <v>-0.3968062164457109</v>
      </c>
      <c r="G1102" s="61">
        <f>(Tabla146[[#This Row],[Costo]]/E898-1)*100</f>
        <v>-1.6117029956642992</v>
      </c>
    </row>
    <row r="1103" spans="1:7" x14ac:dyDescent="0.25">
      <c r="A1103" s="39">
        <v>42491</v>
      </c>
      <c r="B1103" s="37">
        <v>2016</v>
      </c>
      <c r="C1103" s="37" t="s">
        <v>34</v>
      </c>
      <c r="D1103" s="52" t="s">
        <v>15</v>
      </c>
      <c r="E1103" s="43">
        <v>2314.045944482185</v>
      </c>
      <c r="F1103" s="62">
        <f>+(Tabla146[[#This Row],[Costo]]/E1086-1)*100</f>
        <v>-0.32373366677843629</v>
      </c>
      <c r="G1103" s="61">
        <f>(Tabla146[[#This Row],[Costo]]/E899-1)*100</f>
        <v>3.4771927362364785E-2</v>
      </c>
    </row>
    <row r="1104" spans="1:7" x14ac:dyDescent="0.25">
      <c r="A1104" s="39">
        <v>42491</v>
      </c>
      <c r="B1104" s="37">
        <v>2016</v>
      </c>
      <c r="C1104" s="37" t="s">
        <v>34</v>
      </c>
      <c r="D1104" s="52" t="s">
        <v>16</v>
      </c>
      <c r="E1104" s="43">
        <v>1843.415073111089</v>
      </c>
      <c r="F1104" s="62">
        <f>+(Tabla146[[#This Row],[Costo]]/E1087-1)*100</f>
        <v>-5.5589792565319707</v>
      </c>
      <c r="G1104" s="61">
        <f>(Tabla146[[#This Row],[Costo]]/E900-1)*100</f>
        <v>-15.389564915151844</v>
      </c>
    </row>
    <row r="1105" spans="1:7" x14ac:dyDescent="0.25">
      <c r="A1105" s="39">
        <v>42491</v>
      </c>
      <c r="B1105" s="37">
        <v>2016</v>
      </c>
      <c r="C1105" s="37" t="s">
        <v>34</v>
      </c>
      <c r="D1105" s="52" t="s">
        <v>17</v>
      </c>
      <c r="E1105" s="43">
        <v>2273.0065111622539</v>
      </c>
      <c r="F1105" s="62">
        <f>+(Tabla146[[#This Row],[Costo]]/E1088-1)*100</f>
        <v>-0.83054796303747569</v>
      </c>
      <c r="G1105" s="61">
        <f>(Tabla146[[#This Row],[Costo]]/E901-1)*100</f>
        <v>-4.6475402557373258</v>
      </c>
    </row>
    <row r="1106" spans="1:7" x14ac:dyDescent="0.25">
      <c r="A1106" s="39">
        <v>42491</v>
      </c>
      <c r="B1106" s="37">
        <v>2016</v>
      </c>
      <c r="C1106" s="37" t="s">
        <v>34</v>
      </c>
      <c r="D1106" s="52" t="s">
        <v>18</v>
      </c>
      <c r="E1106" s="43">
        <v>1574.7489934070866</v>
      </c>
      <c r="F1106" s="62">
        <f>+(Tabla146[[#This Row],[Costo]]/E1089-1)*100</f>
        <v>-3.2318517249740886E-2</v>
      </c>
      <c r="G1106" s="61">
        <f>(Tabla146[[#This Row],[Costo]]/E902-1)*100</f>
        <v>-0.27274103857970466</v>
      </c>
    </row>
    <row r="1107" spans="1:7" x14ac:dyDescent="0.25">
      <c r="A1107" s="39">
        <v>42491</v>
      </c>
      <c r="B1107" s="37">
        <v>2016</v>
      </c>
      <c r="C1107" s="37" t="s">
        <v>34</v>
      </c>
      <c r="D1107" s="52" t="s">
        <v>19</v>
      </c>
      <c r="E1107" s="43">
        <v>2514.4288162828298</v>
      </c>
      <c r="F1107" s="62">
        <f>+(Tabla146[[#This Row],[Costo]]/E1090-1)*100</f>
        <v>-8.9143480581133083E-2</v>
      </c>
      <c r="G1107" s="61">
        <f>(Tabla146[[#This Row],[Costo]]/E903-1)*100</f>
        <v>0.92694375652870864</v>
      </c>
    </row>
    <row r="1108" spans="1:7" x14ac:dyDescent="0.25">
      <c r="A1108" s="39">
        <v>42522</v>
      </c>
      <c r="B1108" s="37">
        <v>2016</v>
      </c>
      <c r="C1108" s="37" t="s">
        <v>35</v>
      </c>
      <c r="D1108" s="52" t="s">
        <v>3</v>
      </c>
      <c r="E1108" s="43">
        <v>5233.6230547231489</v>
      </c>
      <c r="F1108" s="62">
        <f>+(Tabla146[[#This Row],[Costo]]/E1091-1)*100</f>
        <v>-0.53539549044357981</v>
      </c>
      <c r="G1108" s="61">
        <f>(Tabla146[[#This Row],[Costo]]/E904-1)*100</f>
        <v>-1.2202016175388075</v>
      </c>
    </row>
    <row r="1109" spans="1:7" x14ac:dyDescent="0.25">
      <c r="A1109" s="39">
        <v>42522</v>
      </c>
      <c r="B1109" s="37">
        <v>2016</v>
      </c>
      <c r="C1109" s="37" t="s">
        <v>35</v>
      </c>
      <c r="D1109" s="52" t="s">
        <v>4</v>
      </c>
      <c r="E1109" s="43">
        <v>4028.5544046583941</v>
      </c>
      <c r="F1109" s="62">
        <f>+(Tabla146[[#This Row],[Costo]]/E1092-1)*100</f>
        <v>0.15958876556139145</v>
      </c>
      <c r="G1109" s="61">
        <f>(Tabla146[[#This Row],[Costo]]/E905-1)*100</f>
        <v>2.1335783684479415</v>
      </c>
    </row>
    <row r="1110" spans="1:7" x14ac:dyDescent="0.25">
      <c r="A1110" s="39">
        <v>42522</v>
      </c>
      <c r="B1110" s="37">
        <v>2016</v>
      </c>
      <c r="C1110" s="37" t="s">
        <v>35</v>
      </c>
      <c r="D1110" s="52" t="s">
        <v>5</v>
      </c>
      <c r="E1110" s="43">
        <v>1142.8887881642586</v>
      </c>
      <c r="F1110" s="62">
        <f>+(Tabla146[[#This Row],[Costo]]/E1093-1)*100</f>
        <v>-0.96656470853569987</v>
      </c>
      <c r="G1110" s="61">
        <f>(Tabla146[[#This Row],[Costo]]/E906-1)*100</f>
        <v>-8.4696335033368051</v>
      </c>
    </row>
    <row r="1111" spans="1:7" x14ac:dyDescent="0.25">
      <c r="A1111" s="39">
        <v>42522</v>
      </c>
      <c r="B1111" s="37">
        <v>2016</v>
      </c>
      <c r="C1111" s="37" t="s">
        <v>35</v>
      </c>
      <c r="D1111" s="52" t="s">
        <v>6</v>
      </c>
      <c r="E1111" s="43">
        <v>2535.8406382734188</v>
      </c>
      <c r="F1111" s="62">
        <f>+(Tabla146[[#This Row],[Costo]]/E1094-1)*100</f>
        <v>-0.66422915154822348</v>
      </c>
      <c r="G1111" s="61">
        <f>(Tabla146[[#This Row],[Costo]]/E907-1)*100</f>
        <v>-6.7012877171768519</v>
      </c>
    </row>
    <row r="1112" spans="1:7" x14ac:dyDescent="0.25">
      <c r="A1112" s="39">
        <v>42522</v>
      </c>
      <c r="B1112" s="37">
        <v>2016</v>
      </c>
      <c r="C1112" s="37" t="s">
        <v>35</v>
      </c>
      <c r="D1112" s="52" t="s">
        <v>7</v>
      </c>
      <c r="E1112" s="43">
        <v>1975.2606785873559</v>
      </c>
      <c r="F1112" s="62">
        <f>+(Tabla146[[#This Row],[Costo]]/E1095-1)*100</f>
        <v>-0.57865776667783697</v>
      </c>
      <c r="G1112" s="61">
        <f>(Tabla146[[#This Row],[Costo]]/E908-1)*100</f>
        <v>-2.3710422839687384</v>
      </c>
    </row>
    <row r="1113" spans="1:7" x14ac:dyDescent="0.25">
      <c r="A1113" s="39">
        <v>42522</v>
      </c>
      <c r="B1113" s="37">
        <v>2016</v>
      </c>
      <c r="C1113" s="37" t="s">
        <v>35</v>
      </c>
      <c r="D1113" s="52" t="s">
        <v>8</v>
      </c>
      <c r="E1113" s="43">
        <v>2836.2008697101546</v>
      </c>
      <c r="F1113" s="62">
        <f>+(Tabla146[[#This Row],[Costo]]/E1096-1)*100</f>
        <v>-0.71301590893113609</v>
      </c>
      <c r="G1113" s="61">
        <f>(Tabla146[[#This Row],[Costo]]/E909-1)*100</f>
        <v>-9.2959567118014235</v>
      </c>
    </row>
    <row r="1114" spans="1:7" x14ac:dyDescent="0.25">
      <c r="A1114" s="39">
        <v>42522</v>
      </c>
      <c r="B1114" s="37">
        <v>2016</v>
      </c>
      <c r="C1114" s="37" t="s">
        <v>35</v>
      </c>
      <c r="D1114" s="52" t="s">
        <v>9</v>
      </c>
      <c r="E1114" s="43">
        <v>1252.4853943186943</v>
      </c>
      <c r="F1114" s="62">
        <f>+(Tabla146[[#This Row],[Costo]]/E1097-1)*100</f>
        <v>-2.3759757629582712</v>
      </c>
      <c r="G1114" s="61">
        <f>(Tabla146[[#This Row],[Costo]]/E910-1)*100</f>
        <v>-16.247890367445951</v>
      </c>
    </row>
    <row r="1115" spans="1:7" x14ac:dyDescent="0.25">
      <c r="A1115" s="39">
        <v>42522</v>
      </c>
      <c r="B1115" s="37">
        <v>2016</v>
      </c>
      <c r="C1115" s="37" t="s">
        <v>35</v>
      </c>
      <c r="D1115" s="52" t="s">
        <v>10</v>
      </c>
      <c r="E1115" s="43">
        <v>4394.9630728175016</v>
      </c>
      <c r="F1115" s="62">
        <f>+(Tabla146[[#This Row],[Costo]]/E1098-1)*100</f>
        <v>4.6078129330899609</v>
      </c>
      <c r="G1115" s="61">
        <f>(Tabla146[[#This Row],[Costo]]/E911-1)*100</f>
        <v>29.445785774656596</v>
      </c>
    </row>
    <row r="1116" spans="1:7" x14ac:dyDescent="0.25">
      <c r="A1116" s="39">
        <v>42522</v>
      </c>
      <c r="B1116" s="37">
        <v>2016</v>
      </c>
      <c r="C1116" s="37" t="s">
        <v>35</v>
      </c>
      <c r="D1116" s="52" t="s">
        <v>11</v>
      </c>
      <c r="E1116" s="43">
        <v>1401.3287428020551</v>
      </c>
      <c r="F1116" s="62">
        <f>+(Tabla146[[#This Row],[Costo]]/E1099-1)*100</f>
        <v>1.4876294615735919</v>
      </c>
      <c r="G1116" s="61">
        <f>(Tabla146[[#This Row],[Costo]]/E912-1)*100</f>
        <v>2.0016545669566455</v>
      </c>
    </row>
    <row r="1117" spans="1:7" x14ac:dyDescent="0.25">
      <c r="A1117" s="39">
        <v>42522</v>
      </c>
      <c r="B1117" s="37">
        <v>2016</v>
      </c>
      <c r="C1117" s="37" t="s">
        <v>35</v>
      </c>
      <c r="D1117" s="52" t="s">
        <v>12</v>
      </c>
      <c r="E1117" s="43">
        <v>2115.6783798459192</v>
      </c>
      <c r="F1117" s="62">
        <f>+(Tabla146[[#This Row],[Costo]]/E1100-1)*100</f>
        <v>-5.4151719944602998</v>
      </c>
      <c r="G1117" s="61">
        <f>(Tabla146[[#This Row],[Costo]]/E913-1)*100</f>
        <v>3.4832010309953754</v>
      </c>
    </row>
    <row r="1118" spans="1:7" x14ac:dyDescent="0.25">
      <c r="A1118" s="39">
        <v>42522</v>
      </c>
      <c r="B1118" s="37">
        <v>2016</v>
      </c>
      <c r="C1118" s="37" t="s">
        <v>35</v>
      </c>
      <c r="D1118" s="52" t="s">
        <v>13</v>
      </c>
      <c r="E1118" s="43">
        <v>3764.373009161292</v>
      </c>
      <c r="F1118" s="62">
        <f>+(Tabla146[[#This Row],[Costo]]/E1101-1)*100</f>
        <v>-0.21628817327429273</v>
      </c>
      <c r="G1118" s="61">
        <f>(Tabla146[[#This Row],[Costo]]/E914-1)*100</f>
        <v>-0.39382143606158104</v>
      </c>
    </row>
    <row r="1119" spans="1:7" x14ac:dyDescent="0.25">
      <c r="A1119" s="39">
        <v>42522</v>
      </c>
      <c r="B1119" s="37">
        <v>2016</v>
      </c>
      <c r="C1119" s="37" t="s">
        <v>35</v>
      </c>
      <c r="D1119" s="52" t="s">
        <v>14</v>
      </c>
      <c r="E1119" s="43">
        <v>4423.0277769901595</v>
      </c>
      <c r="F1119" s="62">
        <f>+(Tabla146[[#This Row],[Costo]]/E1102-1)*100</f>
        <v>-0.49961034656860193</v>
      </c>
      <c r="G1119" s="61">
        <f>(Tabla146[[#This Row],[Costo]]/E915-1)*100</f>
        <v>-1.5435030407457084</v>
      </c>
    </row>
    <row r="1120" spans="1:7" x14ac:dyDescent="0.25">
      <c r="A1120" s="39">
        <v>42522</v>
      </c>
      <c r="B1120" s="37">
        <v>2016</v>
      </c>
      <c r="C1120" s="37" t="s">
        <v>35</v>
      </c>
      <c r="D1120" s="52" t="s">
        <v>15</v>
      </c>
      <c r="E1120" s="43">
        <v>2305.6628819053267</v>
      </c>
      <c r="F1120" s="62">
        <f>+(Tabla146[[#This Row],[Costo]]/E1103-1)*100</f>
        <v>-0.3622686315648771</v>
      </c>
      <c r="G1120" s="61">
        <f>(Tabla146[[#This Row],[Costo]]/E916-1)*100</f>
        <v>-0.26436618008067736</v>
      </c>
    </row>
    <row r="1121" spans="1:7" x14ac:dyDescent="0.25">
      <c r="A1121" s="39">
        <v>42522</v>
      </c>
      <c r="B1121" s="37">
        <v>2016</v>
      </c>
      <c r="C1121" s="37" t="s">
        <v>35</v>
      </c>
      <c r="D1121" s="52" t="s">
        <v>16</v>
      </c>
      <c r="E1121" s="43">
        <v>1619.0763986316308</v>
      </c>
      <c r="F1121" s="62">
        <f>+(Tabla146[[#This Row],[Costo]]/E1104-1)*100</f>
        <v>-12.169732023555991</v>
      </c>
      <c r="G1121" s="61">
        <f>(Tabla146[[#This Row],[Costo]]/E917-1)*100</f>
        <v>-24.292996501463914</v>
      </c>
    </row>
    <row r="1122" spans="1:7" x14ac:dyDescent="0.25">
      <c r="A1122" s="39">
        <v>42522</v>
      </c>
      <c r="B1122" s="37">
        <v>2016</v>
      </c>
      <c r="C1122" s="37" t="s">
        <v>35</v>
      </c>
      <c r="D1122" s="52" t="s">
        <v>17</v>
      </c>
      <c r="E1122" s="43">
        <v>2253.2757388659438</v>
      </c>
      <c r="F1122" s="62">
        <f>+(Tabla146[[#This Row],[Costo]]/E1105-1)*100</f>
        <v>-0.86804732847954869</v>
      </c>
      <c r="G1122" s="61">
        <f>(Tabla146[[#This Row],[Costo]]/E918-1)*100</f>
        <v>-5.2978108724654245</v>
      </c>
    </row>
    <row r="1123" spans="1:7" x14ac:dyDescent="0.25">
      <c r="A1123" s="39">
        <v>42522</v>
      </c>
      <c r="B1123" s="37">
        <v>2016</v>
      </c>
      <c r="C1123" s="37" t="s">
        <v>35</v>
      </c>
      <c r="D1123" s="52" t="s">
        <v>18</v>
      </c>
      <c r="E1123" s="43">
        <v>1560.3135720562182</v>
      </c>
      <c r="F1123" s="62">
        <f>+(Tabla146[[#This Row],[Costo]]/E1106-1)*100</f>
        <v>-0.91668077968644068</v>
      </c>
      <c r="G1123" s="61">
        <f>(Tabla146[[#This Row],[Costo]]/E919-1)*100</f>
        <v>-1.5794484901532013</v>
      </c>
    </row>
    <row r="1124" spans="1:7" x14ac:dyDescent="0.25">
      <c r="A1124" s="39">
        <v>42522</v>
      </c>
      <c r="B1124" s="37">
        <v>2016</v>
      </c>
      <c r="C1124" s="37" t="s">
        <v>35</v>
      </c>
      <c r="D1124" s="52" t="s">
        <v>19</v>
      </c>
      <c r="E1124" s="43">
        <v>2513.532532021376</v>
      </c>
      <c r="F1124" s="62">
        <f>+(Tabla146[[#This Row],[Costo]]/E1107-1)*100</f>
        <v>-3.564564069777898E-2</v>
      </c>
      <c r="G1124" s="61">
        <f>(Tabla146[[#This Row],[Costo]]/E920-1)*100</f>
        <v>0.3358574492508426</v>
      </c>
    </row>
    <row r="1125" spans="1:7" x14ac:dyDescent="0.25">
      <c r="A1125" s="39">
        <v>42552</v>
      </c>
      <c r="B1125" s="37">
        <v>2016</v>
      </c>
      <c r="C1125" s="37" t="s">
        <v>36</v>
      </c>
      <c r="D1125" s="52" t="s">
        <v>3</v>
      </c>
      <c r="E1125" s="43">
        <v>5215.5475242475195</v>
      </c>
      <c r="F1125" s="62">
        <f>+(Tabla146[[#This Row],[Costo]]/E1108-1)*100</f>
        <v>-0.34537318195503319</v>
      </c>
      <c r="G1125" s="61">
        <f>(Tabla146[[#This Row],[Costo]]/E921-1)*100</f>
        <v>-0.72271369765499749</v>
      </c>
    </row>
    <row r="1126" spans="1:7" x14ac:dyDescent="0.25">
      <c r="A1126" s="39">
        <v>42552</v>
      </c>
      <c r="B1126" s="37">
        <v>2016</v>
      </c>
      <c r="C1126" s="37" t="s">
        <v>36</v>
      </c>
      <c r="D1126" s="52" t="s">
        <v>4</v>
      </c>
      <c r="E1126" s="43">
        <v>3977.0912070461291</v>
      </c>
      <c r="F1126" s="62">
        <f>+(Tabla146[[#This Row],[Costo]]/E1109-1)*100</f>
        <v>-1.2774606581645198</v>
      </c>
      <c r="G1126" s="61">
        <f>(Tabla146[[#This Row],[Costo]]/E922-1)*100</f>
        <v>-1.328154355958977</v>
      </c>
    </row>
    <row r="1127" spans="1:7" x14ac:dyDescent="0.25">
      <c r="A1127" s="39">
        <v>42552</v>
      </c>
      <c r="B1127" s="37">
        <v>2016</v>
      </c>
      <c r="C1127" s="37" t="s">
        <v>36</v>
      </c>
      <c r="D1127" s="52" t="s">
        <v>5</v>
      </c>
      <c r="E1127" s="43">
        <v>1130.1090634658494</v>
      </c>
      <c r="F1127" s="62">
        <f>+(Tabla146[[#This Row],[Costo]]/E1110-1)*100</f>
        <v>-1.1181949486910536</v>
      </c>
      <c r="G1127" s="61">
        <f>(Tabla146[[#This Row],[Costo]]/E923-1)*100</f>
        <v>-4.7231191498885767</v>
      </c>
    </row>
    <row r="1128" spans="1:7" x14ac:dyDescent="0.25">
      <c r="A1128" s="39">
        <v>42552</v>
      </c>
      <c r="B1128" s="37">
        <v>2016</v>
      </c>
      <c r="C1128" s="37" t="s">
        <v>36</v>
      </c>
      <c r="D1128" s="52" t="s">
        <v>6</v>
      </c>
      <c r="E1128" s="43">
        <v>2547.5153530076109</v>
      </c>
      <c r="F1128" s="62">
        <f>+(Tabla146[[#This Row],[Costo]]/E1111-1)*100</f>
        <v>0.46038834451920252</v>
      </c>
      <c r="G1128" s="61">
        <f>(Tabla146[[#This Row],[Costo]]/E924-1)*100</f>
        <v>-4.3845005407504578</v>
      </c>
    </row>
    <row r="1129" spans="1:7" x14ac:dyDescent="0.25">
      <c r="A1129" s="39">
        <v>42552</v>
      </c>
      <c r="B1129" s="37">
        <v>2016</v>
      </c>
      <c r="C1129" s="37" t="s">
        <v>36</v>
      </c>
      <c r="D1129" s="52" t="s">
        <v>7</v>
      </c>
      <c r="E1129" s="43">
        <v>1970.3733034193147</v>
      </c>
      <c r="F1129" s="62">
        <f>+(Tabla146[[#This Row],[Costo]]/E1112-1)*100</f>
        <v>-0.24742937582985514</v>
      </c>
      <c r="G1129" s="61">
        <f>(Tabla146[[#This Row],[Costo]]/E925-1)*100</f>
        <v>-1.5655742485721658</v>
      </c>
    </row>
    <row r="1130" spans="1:7" x14ac:dyDescent="0.25">
      <c r="A1130" s="39">
        <v>42552</v>
      </c>
      <c r="B1130" s="37">
        <v>2016</v>
      </c>
      <c r="C1130" s="37" t="s">
        <v>36</v>
      </c>
      <c r="D1130" s="52" t="s">
        <v>8</v>
      </c>
      <c r="E1130" s="43">
        <v>2835.6192485654201</v>
      </c>
      <c r="F1130" s="62">
        <f>+(Tabla146[[#This Row],[Costo]]/E1113-1)*100</f>
        <v>-2.0507050503582036E-2</v>
      </c>
      <c r="G1130" s="61">
        <f>(Tabla146[[#This Row],[Costo]]/E926-1)*100</f>
        <v>-5.509235489674003</v>
      </c>
    </row>
    <row r="1131" spans="1:7" x14ac:dyDescent="0.25">
      <c r="A1131" s="39">
        <v>42552</v>
      </c>
      <c r="B1131" s="37">
        <v>2016</v>
      </c>
      <c r="C1131" s="37" t="s">
        <v>36</v>
      </c>
      <c r="D1131" s="52" t="s">
        <v>9</v>
      </c>
      <c r="E1131" s="43">
        <v>1247.0588055457292</v>
      </c>
      <c r="F1131" s="62">
        <f>+(Tabla146[[#This Row],[Costo]]/E1114-1)*100</f>
        <v>-0.4332656330828466</v>
      </c>
      <c r="G1131" s="61">
        <f>(Tabla146[[#This Row],[Costo]]/E927-1)*100</f>
        <v>-13.652857362468207</v>
      </c>
    </row>
    <row r="1132" spans="1:7" x14ac:dyDescent="0.25">
      <c r="A1132" s="39">
        <v>42552</v>
      </c>
      <c r="B1132" s="37">
        <v>2016</v>
      </c>
      <c r="C1132" s="37" t="s">
        <v>36</v>
      </c>
      <c r="D1132" s="52" t="s">
        <v>10</v>
      </c>
      <c r="E1132" s="43">
        <v>5027.5461938440876</v>
      </c>
      <c r="F1132" s="62">
        <f>+(Tabla146[[#This Row],[Costo]]/E1115-1)*100</f>
        <v>14.3933660088992</v>
      </c>
      <c r="G1132" s="61">
        <f>(Tabla146[[#This Row],[Costo]]/E928-1)*100</f>
        <v>42.593223879859977</v>
      </c>
    </row>
    <row r="1133" spans="1:7" x14ac:dyDescent="0.25">
      <c r="A1133" s="39">
        <v>42552</v>
      </c>
      <c r="B1133" s="37">
        <v>2016</v>
      </c>
      <c r="C1133" s="37" t="s">
        <v>36</v>
      </c>
      <c r="D1133" s="52" t="s">
        <v>11</v>
      </c>
      <c r="E1133" s="43">
        <v>1440.7244171809082</v>
      </c>
      <c r="F1133" s="62">
        <f>+(Tabla146[[#This Row],[Costo]]/E1116-1)*100</f>
        <v>2.8113085228009149</v>
      </c>
      <c r="G1133" s="61">
        <f>(Tabla146[[#This Row],[Costo]]/E929-1)*100</f>
        <v>5.3315114674348907</v>
      </c>
    </row>
    <row r="1134" spans="1:7" x14ac:dyDescent="0.25">
      <c r="A1134" s="39">
        <v>42552</v>
      </c>
      <c r="B1134" s="37">
        <v>2016</v>
      </c>
      <c r="C1134" s="37" t="s">
        <v>36</v>
      </c>
      <c r="D1134" s="52" t="s">
        <v>12</v>
      </c>
      <c r="E1134" s="43">
        <v>2163.5425519833489</v>
      </c>
      <c r="F1134" s="62">
        <f>+(Tabla146[[#This Row],[Costo]]/E1117-1)*100</f>
        <v>2.2623557811710215</v>
      </c>
      <c r="G1134" s="61">
        <f>(Tabla146[[#This Row],[Costo]]/E930-1)*100</f>
        <v>3.9350859091024537</v>
      </c>
    </row>
    <row r="1135" spans="1:7" x14ac:dyDescent="0.25">
      <c r="A1135" s="39">
        <v>42552</v>
      </c>
      <c r="B1135" s="37">
        <v>2016</v>
      </c>
      <c r="C1135" s="37" t="s">
        <v>36</v>
      </c>
      <c r="D1135" s="52" t="s">
        <v>13</v>
      </c>
      <c r="E1135" s="43">
        <v>3748.1217134455669</v>
      </c>
      <c r="F1135" s="62">
        <f>+(Tabla146[[#This Row],[Costo]]/E1118-1)*100</f>
        <v>-0.43171321429025244</v>
      </c>
      <c r="G1135" s="61">
        <f>(Tabla146[[#This Row],[Costo]]/E931-1)*100</f>
        <v>-0.16192261607114178</v>
      </c>
    </row>
    <row r="1136" spans="1:7" x14ac:dyDescent="0.25">
      <c r="A1136" s="39">
        <v>42552</v>
      </c>
      <c r="B1136" s="37">
        <v>2016</v>
      </c>
      <c r="C1136" s="37" t="s">
        <v>36</v>
      </c>
      <c r="D1136" s="52" t="s">
        <v>14</v>
      </c>
      <c r="E1136" s="43">
        <v>4423.8496677579087</v>
      </c>
      <c r="F1136" s="62">
        <f>+(Tabla146[[#This Row],[Costo]]/E1119-1)*100</f>
        <v>1.8582084698293144E-2</v>
      </c>
      <c r="G1136" s="61">
        <f>(Tabla146[[#This Row],[Costo]]/E932-1)*100</f>
        <v>-0.78362113798031707</v>
      </c>
    </row>
    <row r="1137" spans="1:7" x14ac:dyDescent="0.25">
      <c r="A1137" s="39">
        <v>42552</v>
      </c>
      <c r="B1137" s="37">
        <v>2016</v>
      </c>
      <c r="C1137" s="37" t="s">
        <v>36</v>
      </c>
      <c r="D1137" s="52" t="s">
        <v>15</v>
      </c>
      <c r="E1137" s="43">
        <v>2303.2165434381677</v>
      </c>
      <c r="F1137" s="62">
        <f>+(Tabla146[[#This Row],[Costo]]/E1120-1)*100</f>
        <v>-0.10610130762643832</v>
      </c>
      <c r="G1137" s="61">
        <f>(Tabla146[[#This Row],[Costo]]/E933-1)*100</f>
        <v>-2.9151153998374646E-3</v>
      </c>
    </row>
    <row r="1138" spans="1:7" x14ac:dyDescent="0.25">
      <c r="A1138" s="39">
        <v>42552</v>
      </c>
      <c r="B1138" s="37">
        <v>2016</v>
      </c>
      <c r="C1138" s="37" t="s">
        <v>36</v>
      </c>
      <c r="D1138" s="52" t="s">
        <v>16</v>
      </c>
      <c r="E1138" s="43">
        <v>1554.8709146819181</v>
      </c>
      <c r="F1138" s="62">
        <f>+(Tabla146[[#This Row],[Costo]]/E1121-1)*100</f>
        <v>-3.9655623418373809</v>
      </c>
      <c r="G1138" s="61">
        <f>(Tabla146[[#This Row],[Costo]]/E934-1)*100</f>
        <v>-26.136992022182525</v>
      </c>
    </row>
    <row r="1139" spans="1:7" x14ac:dyDescent="0.25">
      <c r="A1139" s="39">
        <v>42552</v>
      </c>
      <c r="B1139" s="37">
        <v>2016</v>
      </c>
      <c r="C1139" s="37" t="s">
        <v>36</v>
      </c>
      <c r="D1139" s="52" t="s">
        <v>17</v>
      </c>
      <c r="E1139" s="43">
        <v>2253.2871554169678</v>
      </c>
      <c r="F1139" s="62">
        <f>+(Tabla146[[#This Row],[Costo]]/E1122-1)*100</f>
        <v>5.066646228568672E-4</v>
      </c>
      <c r="G1139" s="61">
        <f>(Tabla146[[#This Row],[Costo]]/E935-1)*100</f>
        <v>-4.6168122079266238</v>
      </c>
    </row>
    <row r="1140" spans="1:7" x14ac:dyDescent="0.25">
      <c r="A1140" s="39">
        <v>42552</v>
      </c>
      <c r="B1140" s="37">
        <v>2016</v>
      </c>
      <c r="C1140" s="37" t="s">
        <v>36</v>
      </c>
      <c r="D1140" s="52" t="s">
        <v>18</v>
      </c>
      <c r="E1140" s="43">
        <v>1567.9902759976248</v>
      </c>
      <c r="F1140" s="62">
        <f>+(Tabla146[[#This Row],[Costo]]/E1123-1)*100</f>
        <v>0.49199751119834989</v>
      </c>
      <c r="G1140" s="61">
        <f>(Tabla146[[#This Row],[Costo]]/E936-1)*100</f>
        <v>0.10232315852685137</v>
      </c>
    </row>
    <row r="1141" spans="1:7" x14ac:dyDescent="0.25">
      <c r="A1141" s="39">
        <v>42552</v>
      </c>
      <c r="B1141" s="37">
        <v>2016</v>
      </c>
      <c r="C1141" s="37" t="s">
        <v>36</v>
      </c>
      <c r="D1141" s="52" t="s">
        <v>19</v>
      </c>
      <c r="E1141" s="43">
        <v>2512.4301205598294</v>
      </c>
      <c r="F1141" s="62">
        <f>+(Tabla146[[#This Row],[Costo]]/E1124-1)*100</f>
        <v>-4.3859048868566397E-2</v>
      </c>
      <c r="G1141" s="61">
        <f>(Tabla146[[#This Row],[Costo]]/E937-1)*100</f>
        <v>0.2467507919601708</v>
      </c>
    </row>
    <row r="1142" spans="1:7" x14ac:dyDescent="0.25">
      <c r="A1142" s="39">
        <v>42583</v>
      </c>
      <c r="B1142" s="37">
        <v>2016</v>
      </c>
      <c r="C1142" s="37" t="s">
        <v>37</v>
      </c>
      <c r="D1142" s="52" t="s">
        <v>3</v>
      </c>
      <c r="E1142" s="44">
        <v>5185.5247140774063</v>
      </c>
      <c r="F1142" s="62">
        <f>+(Tabla146[[#This Row],[Costo]]/E1125-1)*100</f>
        <v>-0.57564062124896287</v>
      </c>
      <c r="G1142" s="61">
        <f>(Tabla146[[#This Row],[Costo]]/E938-1)*100</f>
        <v>-0.73296938612574802</v>
      </c>
    </row>
    <row r="1143" spans="1:7" x14ac:dyDescent="0.25">
      <c r="A1143" s="39">
        <v>42583</v>
      </c>
      <c r="B1143" s="37">
        <v>2016</v>
      </c>
      <c r="C1143" s="37" t="s">
        <v>37</v>
      </c>
      <c r="D1143" s="52" t="s">
        <v>4</v>
      </c>
      <c r="E1143" s="45">
        <v>3984.4223612841961</v>
      </c>
      <c r="F1143" s="62">
        <f>+(Tabla146[[#This Row],[Costo]]/E1126-1)*100</f>
        <v>0.18433457661415353</v>
      </c>
      <c r="G1143" s="61">
        <f>(Tabla146[[#This Row],[Costo]]/E939-1)*100</f>
        <v>-2.351005058832778</v>
      </c>
    </row>
    <row r="1144" spans="1:7" x14ac:dyDescent="0.25">
      <c r="A1144" s="39">
        <v>42583</v>
      </c>
      <c r="B1144" s="37">
        <v>2016</v>
      </c>
      <c r="C1144" s="37" t="s">
        <v>37</v>
      </c>
      <c r="D1144" s="52" t="s">
        <v>5</v>
      </c>
      <c r="E1144" s="44">
        <v>1139.9975498456242</v>
      </c>
      <c r="F1144" s="62">
        <f>+(Tabla146[[#This Row],[Costo]]/E1127-1)*100</f>
        <v>0.87500283817285585</v>
      </c>
      <c r="G1144" s="61">
        <f>(Tabla146[[#This Row],[Costo]]/E940-1)*100</f>
        <v>-2.306939759730664</v>
      </c>
    </row>
    <row r="1145" spans="1:7" x14ac:dyDescent="0.25">
      <c r="A1145" s="39">
        <v>42583</v>
      </c>
      <c r="B1145" s="37">
        <v>2016</v>
      </c>
      <c r="C1145" s="37" t="s">
        <v>37</v>
      </c>
      <c r="D1145" s="52" t="s">
        <v>6</v>
      </c>
      <c r="E1145" s="44">
        <v>2540.5774932972545</v>
      </c>
      <c r="F1145" s="62">
        <f>+(Tabla146[[#This Row],[Costo]]/E1128-1)*100</f>
        <v>-0.27233828844900332</v>
      </c>
      <c r="G1145" s="61">
        <f>(Tabla146[[#This Row],[Costo]]/E941-1)*100</f>
        <v>-3.9169362503013727</v>
      </c>
    </row>
    <row r="1146" spans="1:7" x14ac:dyDescent="0.25">
      <c r="A1146" s="39">
        <v>42583</v>
      </c>
      <c r="B1146" s="37">
        <v>2016</v>
      </c>
      <c r="C1146" s="37" t="s">
        <v>37</v>
      </c>
      <c r="D1146" s="52" t="s">
        <v>7</v>
      </c>
      <c r="E1146" s="45">
        <v>1970.4984378012311</v>
      </c>
      <c r="F1146" s="62">
        <f>+(Tabla146[[#This Row],[Costo]]/E1129-1)*100</f>
        <v>6.3507956436170687E-3</v>
      </c>
      <c r="G1146" s="61">
        <f>(Tabla146[[#This Row],[Costo]]/E942-1)*100</f>
        <v>-1.8598914446884884</v>
      </c>
    </row>
    <row r="1147" spans="1:7" x14ac:dyDescent="0.25">
      <c r="A1147" s="39">
        <v>42583</v>
      </c>
      <c r="B1147" s="37">
        <v>2016</v>
      </c>
      <c r="C1147" s="37" t="s">
        <v>37</v>
      </c>
      <c r="D1147" s="52" t="s">
        <v>8</v>
      </c>
      <c r="E1147" s="44">
        <v>2812.3304556560465</v>
      </c>
      <c r="F1147" s="62">
        <f>+(Tabla146[[#This Row],[Costo]]/E1130-1)*100</f>
        <v>-0.82129478141875767</v>
      </c>
      <c r="G1147" s="61">
        <f>(Tabla146[[#This Row],[Costo]]/E943-1)*100</f>
        <v>-5.6730305649923096</v>
      </c>
    </row>
    <row r="1148" spans="1:7" x14ac:dyDescent="0.25">
      <c r="A1148" s="39">
        <v>42583</v>
      </c>
      <c r="B1148" s="37">
        <v>2016</v>
      </c>
      <c r="C1148" s="37" t="s">
        <v>37</v>
      </c>
      <c r="D1148" s="52" t="s">
        <v>9</v>
      </c>
      <c r="E1148" s="44">
        <v>1256.8016968285397</v>
      </c>
      <c r="F1148" s="62">
        <f>+(Tabla146[[#This Row],[Costo]]/E1131-1)*100</f>
        <v>0.78126959526554351</v>
      </c>
      <c r="G1148" s="61">
        <f>(Tabla146[[#This Row],[Costo]]/E944-1)*100</f>
        <v>-12.866972213388328</v>
      </c>
    </row>
    <row r="1149" spans="1:7" x14ac:dyDescent="0.25">
      <c r="A1149" s="39">
        <v>42583</v>
      </c>
      <c r="B1149" s="37">
        <v>2016</v>
      </c>
      <c r="C1149" s="37" t="s">
        <v>37</v>
      </c>
      <c r="D1149" s="52" t="s">
        <v>10</v>
      </c>
      <c r="E1149" s="45">
        <v>4915.7915732940637</v>
      </c>
      <c r="F1149" s="62">
        <f>+(Tabla146[[#This Row],[Costo]]/E1132-1)*100</f>
        <v>-2.2228462204257893</v>
      </c>
      <c r="G1149" s="61">
        <f>(Tabla146[[#This Row],[Costo]]/E945-1)*100</f>
        <v>33.254779616578681</v>
      </c>
    </row>
    <row r="1150" spans="1:7" x14ac:dyDescent="0.25">
      <c r="A1150" s="39">
        <v>42583</v>
      </c>
      <c r="B1150" s="37">
        <v>2016</v>
      </c>
      <c r="C1150" s="37" t="s">
        <v>37</v>
      </c>
      <c r="D1150" s="52" t="s">
        <v>11</v>
      </c>
      <c r="E1150" s="44">
        <v>1445.2922608831259</v>
      </c>
      <c r="F1150" s="62">
        <f>+(Tabla146[[#This Row],[Costo]]/E1133-1)*100</f>
        <v>0.31705186972228461</v>
      </c>
      <c r="G1150" s="61">
        <f>(Tabla146[[#This Row],[Costo]]/E946-1)*100</f>
        <v>7.8808687236961328</v>
      </c>
    </row>
    <row r="1151" spans="1:7" x14ac:dyDescent="0.25">
      <c r="A1151" s="39">
        <v>42583</v>
      </c>
      <c r="B1151" s="37">
        <v>2016</v>
      </c>
      <c r="C1151" s="37" t="s">
        <v>37</v>
      </c>
      <c r="D1151" s="52" t="s">
        <v>12</v>
      </c>
      <c r="E1151" s="44">
        <v>2157.6029255295443</v>
      </c>
      <c r="F1151" s="62">
        <f>+(Tabla146[[#This Row],[Costo]]/E1134-1)*100</f>
        <v>-0.27453245365383072</v>
      </c>
      <c r="G1151" s="61">
        <f>(Tabla146[[#This Row],[Costo]]/E947-1)*100</f>
        <v>5.8700405417001722</v>
      </c>
    </row>
    <row r="1152" spans="1:7" x14ac:dyDescent="0.25">
      <c r="A1152" s="39">
        <v>42583</v>
      </c>
      <c r="B1152" s="37">
        <v>2016</v>
      </c>
      <c r="C1152" s="37" t="s">
        <v>37</v>
      </c>
      <c r="D1152" s="52" t="s">
        <v>13</v>
      </c>
      <c r="E1152" s="45">
        <v>3750.1708283197454</v>
      </c>
      <c r="F1152" s="62">
        <f>+(Tabla146[[#This Row],[Costo]]/E1135-1)*100</f>
        <v>5.4670446448623622E-2</v>
      </c>
      <c r="G1152" s="61">
        <f>(Tabla146[[#This Row],[Costo]]/E948-1)*100</f>
        <v>0.24999869396922225</v>
      </c>
    </row>
    <row r="1153" spans="1:7" x14ac:dyDescent="0.25">
      <c r="A1153" s="39">
        <v>42583</v>
      </c>
      <c r="B1153" s="37">
        <v>2016</v>
      </c>
      <c r="C1153" s="37" t="s">
        <v>37</v>
      </c>
      <c r="D1153" s="52" t="s">
        <v>14</v>
      </c>
      <c r="E1153" s="44">
        <v>4419.7883879636292</v>
      </c>
      <c r="F1153" s="62">
        <f>+(Tabla146[[#This Row],[Costo]]/E1136-1)*100</f>
        <v>-9.1804199945555442E-2</v>
      </c>
      <c r="G1153" s="61">
        <f>(Tabla146[[#This Row],[Costo]]/E949-1)*100</f>
        <v>-0.84908280802040714</v>
      </c>
    </row>
    <row r="1154" spans="1:7" x14ac:dyDescent="0.25">
      <c r="A1154" s="39">
        <v>42583</v>
      </c>
      <c r="B1154" s="37">
        <v>2016</v>
      </c>
      <c r="C1154" s="37" t="s">
        <v>37</v>
      </c>
      <c r="D1154" s="52" t="s">
        <v>15</v>
      </c>
      <c r="E1154" s="44">
        <v>2302.6718060954722</v>
      </c>
      <c r="F1154" s="62">
        <f>+(Tabla146[[#This Row],[Costo]]/E1137-1)*100</f>
        <v>-2.3651156216619729E-2</v>
      </c>
      <c r="G1154" s="61">
        <f>(Tabla146[[#This Row],[Costo]]/E950-1)*100</f>
        <v>-0.10241529098851121</v>
      </c>
    </row>
    <row r="1155" spans="1:7" x14ac:dyDescent="0.25">
      <c r="A1155" s="39">
        <v>42583</v>
      </c>
      <c r="B1155" s="37">
        <v>2016</v>
      </c>
      <c r="C1155" s="37" t="s">
        <v>37</v>
      </c>
      <c r="D1155" s="52" t="s">
        <v>16</v>
      </c>
      <c r="E1155" s="45">
        <v>1548.4385316833977</v>
      </c>
      <c r="F1155" s="62">
        <f>+(Tabla146[[#This Row],[Costo]]/E1138-1)*100</f>
        <v>-0.41369241252006139</v>
      </c>
      <c r="G1155" s="61">
        <f>(Tabla146[[#This Row],[Costo]]/E951-1)*100</f>
        <v>-27.03356330003286</v>
      </c>
    </row>
    <row r="1156" spans="1:7" x14ac:dyDescent="0.25">
      <c r="A1156" s="39">
        <v>42583</v>
      </c>
      <c r="B1156" s="37">
        <v>2016</v>
      </c>
      <c r="C1156" s="37" t="s">
        <v>37</v>
      </c>
      <c r="D1156" s="52" t="s">
        <v>17</v>
      </c>
      <c r="E1156" s="45">
        <v>2263.7078543539342</v>
      </c>
      <c r="F1156" s="62">
        <f>+(Tabla146[[#This Row],[Costo]]/E1139-1)*100</f>
        <v>0.46246653081543077</v>
      </c>
      <c r="G1156" s="61">
        <f>(Tabla146[[#This Row],[Costo]]/E952-1)*100</f>
        <v>-4.1088858202509515</v>
      </c>
    </row>
    <row r="1157" spans="1:7" x14ac:dyDescent="0.25">
      <c r="A1157" s="39">
        <v>42583</v>
      </c>
      <c r="B1157" s="37">
        <v>2016</v>
      </c>
      <c r="C1157" s="37" t="s">
        <v>37</v>
      </c>
      <c r="D1157" s="52" t="s">
        <v>18</v>
      </c>
      <c r="E1157" s="45">
        <v>1583.0729445270781</v>
      </c>
      <c r="F1157" s="62">
        <f>+(Tabla146[[#This Row],[Costo]]/E1140-1)*100</f>
        <v>0.96191084602594845</v>
      </c>
      <c r="G1157" s="61">
        <f>(Tabla146[[#This Row],[Costo]]/E953-1)*100</f>
        <v>1.6298356993563967</v>
      </c>
    </row>
    <row r="1158" spans="1:7" x14ac:dyDescent="0.25">
      <c r="A1158" s="39">
        <v>42583</v>
      </c>
      <c r="B1158" s="37">
        <v>2016</v>
      </c>
      <c r="C1158" s="37" t="s">
        <v>37</v>
      </c>
      <c r="D1158" s="52" t="s">
        <v>19</v>
      </c>
      <c r="E1158" s="45">
        <v>2529.7925637688986</v>
      </c>
      <c r="F1158" s="62">
        <f>+(Tabla146[[#This Row],[Costo]]/E1141-1)*100</f>
        <v>0.69106173608524113</v>
      </c>
      <c r="G1158" s="61">
        <f>(Tabla146[[#This Row],[Costo]]/E954-1)*100</f>
        <v>0.33399797387754226</v>
      </c>
    </row>
    <row r="1159" spans="1:7" x14ac:dyDescent="0.25">
      <c r="A1159" s="39">
        <v>42614</v>
      </c>
      <c r="B1159" s="37">
        <v>2016</v>
      </c>
      <c r="C1159" s="37" t="s">
        <v>38</v>
      </c>
      <c r="D1159" s="52" t="s">
        <v>3</v>
      </c>
      <c r="E1159" s="43">
        <v>5250.6143001622895</v>
      </c>
      <c r="F1159" s="62">
        <f>+(Tabla146[[#This Row],[Costo]]/E1142-1)*100</f>
        <v>1.2552169678833325</v>
      </c>
      <c r="G1159" s="61">
        <f>(Tabla146[[#This Row],[Costo]]/E955-1)*100</f>
        <v>0.54792409691515331</v>
      </c>
    </row>
    <row r="1160" spans="1:7" x14ac:dyDescent="0.25">
      <c r="A1160" s="39">
        <v>42614</v>
      </c>
      <c r="B1160" s="37">
        <v>2016</v>
      </c>
      <c r="C1160" s="37" t="s">
        <v>38</v>
      </c>
      <c r="D1160" s="52" t="s">
        <v>4</v>
      </c>
      <c r="E1160" s="43">
        <v>3977.4461317218456</v>
      </c>
      <c r="F1160" s="62">
        <f>+(Tabla146[[#This Row],[Costo]]/E1143-1)*100</f>
        <v>-0.17508760191030648</v>
      </c>
      <c r="G1160" s="61">
        <f>(Tabla146[[#This Row],[Costo]]/E956-1)*100</f>
        <v>-2.693296668397438</v>
      </c>
    </row>
    <row r="1161" spans="1:7" x14ac:dyDescent="0.25">
      <c r="A1161" s="39">
        <v>42614</v>
      </c>
      <c r="B1161" s="37">
        <v>2016</v>
      </c>
      <c r="C1161" s="37" t="s">
        <v>38</v>
      </c>
      <c r="D1161" s="52" t="s">
        <v>5</v>
      </c>
      <c r="E1161" s="43">
        <v>1148.2470874525941</v>
      </c>
      <c r="F1161" s="62">
        <f>+(Tabla146[[#This Row],[Costo]]/E1144-1)*100</f>
        <v>0.7236452050346065</v>
      </c>
      <c r="G1161" s="61">
        <f>(Tabla146[[#This Row],[Costo]]/E957-1)*100</f>
        <v>-1.5615035972543323</v>
      </c>
    </row>
    <row r="1162" spans="1:7" x14ac:dyDescent="0.25">
      <c r="A1162" s="39">
        <v>42614</v>
      </c>
      <c r="B1162" s="37">
        <v>2016</v>
      </c>
      <c r="C1162" s="37" t="s">
        <v>38</v>
      </c>
      <c r="D1162" s="52" t="s">
        <v>6</v>
      </c>
      <c r="E1162" s="43">
        <v>2504.3357395887483</v>
      </c>
      <c r="F1162" s="62">
        <f>+(Tabla146[[#This Row],[Costo]]/E1145-1)*100</f>
        <v>-1.4265163650438506</v>
      </c>
      <c r="G1162" s="61">
        <f>(Tabla146[[#This Row],[Costo]]/E958-1)*100</f>
        <v>-4.755692225113628</v>
      </c>
    </row>
    <row r="1163" spans="1:7" x14ac:dyDescent="0.25">
      <c r="A1163" s="39">
        <v>42614</v>
      </c>
      <c r="B1163" s="37">
        <v>2016</v>
      </c>
      <c r="C1163" s="37" t="s">
        <v>38</v>
      </c>
      <c r="D1163" s="52" t="s">
        <v>7</v>
      </c>
      <c r="E1163" s="43">
        <v>1967.5943470313562</v>
      </c>
      <c r="F1163" s="62">
        <f>+(Tabla146[[#This Row],[Costo]]/E1146-1)*100</f>
        <v>-0.147378486283678</v>
      </c>
      <c r="G1163" s="61">
        <f>(Tabla146[[#This Row],[Costo]]/E959-1)*100</f>
        <v>-1.2832971568729201</v>
      </c>
    </row>
    <row r="1164" spans="1:7" x14ac:dyDescent="0.25">
      <c r="A1164" s="39">
        <v>42614</v>
      </c>
      <c r="B1164" s="37">
        <v>2016</v>
      </c>
      <c r="C1164" s="37" t="s">
        <v>38</v>
      </c>
      <c r="D1164" s="52" t="s">
        <v>8</v>
      </c>
      <c r="E1164" s="43">
        <v>2799.0796712018396</v>
      </c>
      <c r="F1164" s="62">
        <f>+(Tabla146[[#This Row],[Costo]]/E1147-1)*100</f>
        <v>-0.47116740593401429</v>
      </c>
      <c r="G1164" s="61">
        <f>(Tabla146[[#This Row],[Costo]]/E960-1)*100</f>
        <v>1.7376393103774035E-2</v>
      </c>
    </row>
    <row r="1165" spans="1:7" x14ac:dyDescent="0.25">
      <c r="A1165" s="39">
        <v>42614</v>
      </c>
      <c r="B1165" s="37">
        <v>2016</v>
      </c>
      <c r="C1165" s="37" t="s">
        <v>38</v>
      </c>
      <c r="D1165" s="52" t="s">
        <v>9</v>
      </c>
      <c r="E1165" s="43">
        <v>1258.4765533538095</v>
      </c>
      <c r="F1165" s="62">
        <f>+(Tabla146[[#This Row],[Costo]]/E1148-1)*100</f>
        <v>0.13326338828920647</v>
      </c>
      <c r="G1165" s="61">
        <f>(Tabla146[[#This Row],[Costo]]/E961-1)*100</f>
        <v>-14.344446642812247</v>
      </c>
    </row>
    <row r="1166" spans="1:7" x14ac:dyDescent="0.25">
      <c r="A1166" s="39">
        <v>42614</v>
      </c>
      <c r="B1166" s="37">
        <v>2016</v>
      </c>
      <c r="C1166" s="37" t="s">
        <v>38</v>
      </c>
      <c r="D1166" s="52" t="s">
        <v>10</v>
      </c>
      <c r="E1166" s="43">
        <v>3715.3043637017909</v>
      </c>
      <c r="F1166" s="62">
        <f>+(Tabla146[[#This Row],[Costo]]/E1149-1)*100</f>
        <v>-24.42103558894032</v>
      </c>
      <c r="G1166" s="61">
        <f>(Tabla146[[#This Row],[Costo]]/E962-1)*100</f>
        <v>1.2974955463903814</v>
      </c>
    </row>
    <row r="1167" spans="1:7" x14ac:dyDescent="0.25">
      <c r="A1167" s="39">
        <v>42614</v>
      </c>
      <c r="B1167" s="37">
        <v>2016</v>
      </c>
      <c r="C1167" s="37" t="s">
        <v>38</v>
      </c>
      <c r="D1167" s="52" t="s">
        <v>11</v>
      </c>
      <c r="E1167" s="43">
        <v>1443.7169927548412</v>
      </c>
      <c r="F1167" s="62">
        <f>+(Tabla146[[#This Row],[Costo]]/E1150-1)*100</f>
        <v>-0.1089930508118897</v>
      </c>
      <c r="G1167" s="61">
        <f>(Tabla146[[#This Row],[Costo]]/E963-1)*100</f>
        <v>6.089126135569245</v>
      </c>
    </row>
    <row r="1168" spans="1:7" x14ac:dyDescent="0.25">
      <c r="A1168" s="39">
        <v>42614</v>
      </c>
      <c r="B1168" s="37">
        <v>2016</v>
      </c>
      <c r="C1168" s="37" t="s">
        <v>38</v>
      </c>
      <c r="D1168" s="52" t="s">
        <v>12</v>
      </c>
      <c r="E1168" s="43">
        <v>2031.3702910694537</v>
      </c>
      <c r="F1168" s="62">
        <f>+(Tabla146[[#This Row],[Costo]]/E1151-1)*100</f>
        <v>-5.8505961855381265</v>
      </c>
      <c r="G1168" s="61">
        <f>(Tabla146[[#This Row],[Costo]]/E964-1)*100</f>
        <v>-0.30272625365050931</v>
      </c>
    </row>
    <row r="1169" spans="1:7" x14ac:dyDescent="0.25">
      <c r="A1169" s="39">
        <v>42614</v>
      </c>
      <c r="B1169" s="37">
        <v>2016</v>
      </c>
      <c r="C1169" s="37" t="s">
        <v>38</v>
      </c>
      <c r="D1169" s="52" t="s">
        <v>13</v>
      </c>
      <c r="E1169" s="43">
        <v>3763.5941820966209</v>
      </c>
      <c r="F1169" s="62">
        <f>+(Tabla146[[#This Row],[Costo]]/E1152-1)*100</f>
        <v>0.35793979504901152</v>
      </c>
      <c r="G1169" s="61">
        <f>(Tabla146[[#This Row],[Costo]]/E965-1)*100</f>
        <v>0.3580342196512154</v>
      </c>
    </row>
    <row r="1170" spans="1:7" x14ac:dyDescent="0.25">
      <c r="A1170" s="39">
        <v>42614</v>
      </c>
      <c r="B1170" s="37">
        <v>2016</v>
      </c>
      <c r="C1170" s="37" t="s">
        <v>38</v>
      </c>
      <c r="D1170" s="52" t="s">
        <v>14</v>
      </c>
      <c r="E1170" s="43">
        <v>4388.9913837339682</v>
      </c>
      <c r="F1170" s="62">
        <f>+(Tabla146[[#This Row],[Costo]]/E1153-1)*100</f>
        <v>-0.69679816150316487</v>
      </c>
      <c r="G1170" s="61">
        <f>(Tabla146[[#This Row],[Costo]]/E966-1)*100</f>
        <v>-1.717138417055708</v>
      </c>
    </row>
    <row r="1171" spans="1:7" x14ac:dyDescent="0.25">
      <c r="A1171" s="39">
        <v>42614</v>
      </c>
      <c r="B1171" s="37">
        <v>2016</v>
      </c>
      <c r="C1171" s="37" t="s">
        <v>38</v>
      </c>
      <c r="D1171" s="52" t="s">
        <v>15</v>
      </c>
      <c r="E1171" s="43">
        <v>2308.2676922608962</v>
      </c>
      <c r="F1171" s="62">
        <f>+(Tabla146[[#This Row],[Costo]]/E1154-1)*100</f>
        <v>0.24301709651417536</v>
      </c>
      <c r="G1171" s="61">
        <f>(Tabla146[[#This Row],[Costo]]/E967-1)*100</f>
        <v>9.5542925518343758E-2</v>
      </c>
    </row>
    <row r="1172" spans="1:7" x14ac:dyDescent="0.25">
      <c r="A1172" s="39">
        <v>42614</v>
      </c>
      <c r="B1172" s="37">
        <v>2016</v>
      </c>
      <c r="C1172" s="37" t="s">
        <v>38</v>
      </c>
      <c r="D1172" s="52" t="s">
        <v>16</v>
      </c>
      <c r="E1172" s="43">
        <v>1585.1164603917725</v>
      </c>
      <c r="F1172" s="62">
        <f>+(Tabla146[[#This Row],[Costo]]/E1155-1)*100</f>
        <v>2.3687042112353174</v>
      </c>
      <c r="G1172" s="61">
        <f>(Tabla146[[#This Row],[Costo]]/E968-1)*100</f>
        <v>-26.962248874231275</v>
      </c>
    </row>
    <row r="1173" spans="1:7" x14ac:dyDescent="0.25">
      <c r="A1173" s="39">
        <v>42614</v>
      </c>
      <c r="B1173" s="37">
        <v>2016</v>
      </c>
      <c r="C1173" s="37" t="s">
        <v>38</v>
      </c>
      <c r="D1173" s="52" t="s">
        <v>17</v>
      </c>
      <c r="E1173" s="43">
        <v>2278.365763484705</v>
      </c>
      <c r="F1173" s="62">
        <f>+(Tabla146[[#This Row],[Costo]]/E1156-1)*100</f>
        <v>0.64751770430881983</v>
      </c>
      <c r="G1173" s="61">
        <f>(Tabla146[[#This Row],[Costo]]/E969-1)*100</f>
        <v>-3.0725615117008442</v>
      </c>
    </row>
    <row r="1174" spans="1:7" x14ac:dyDescent="0.25">
      <c r="A1174" s="39">
        <v>42614</v>
      </c>
      <c r="B1174" s="37">
        <v>2016</v>
      </c>
      <c r="C1174" s="37" t="s">
        <v>38</v>
      </c>
      <c r="D1174" s="52" t="s">
        <v>18</v>
      </c>
      <c r="E1174" s="43">
        <v>1582.9800253231388</v>
      </c>
      <c r="F1174" s="62">
        <f>+(Tabla146[[#This Row],[Costo]]/E1157-1)*100</f>
        <v>-5.8695465841029915E-3</v>
      </c>
      <c r="G1174" s="61">
        <f>(Tabla146[[#This Row],[Costo]]/E970-1)*100</f>
        <v>0.91647794916696057</v>
      </c>
    </row>
    <row r="1175" spans="1:7" x14ac:dyDescent="0.25">
      <c r="A1175" s="39">
        <v>42614</v>
      </c>
      <c r="B1175" s="37">
        <v>2016</v>
      </c>
      <c r="C1175" s="37" t="s">
        <v>38</v>
      </c>
      <c r="D1175" s="52" t="s">
        <v>19</v>
      </c>
      <c r="E1175" s="43">
        <v>2529.3968061442674</v>
      </c>
      <c r="F1175" s="62">
        <f>+(Tabla146[[#This Row],[Costo]]/E1158-1)*100</f>
        <v>-1.5643876509841004E-2</v>
      </c>
      <c r="G1175" s="61">
        <f>(Tabla146[[#This Row],[Costo]]/E971-1)*100</f>
        <v>7.5979062617936854E-2</v>
      </c>
    </row>
    <row r="1176" spans="1:7" x14ac:dyDescent="0.25">
      <c r="A1176" s="39">
        <v>42644</v>
      </c>
      <c r="B1176" s="37">
        <v>2016</v>
      </c>
      <c r="C1176" s="37" t="s">
        <v>39</v>
      </c>
      <c r="D1176" s="52" t="s">
        <v>3</v>
      </c>
      <c r="E1176" s="43">
        <v>5269.660086958691</v>
      </c>
      <c r="F1176" s="62">
        <f>+(Tabla146[[#This Row],[Costo]]/E1159-1)*100</f>
        <v>0.36273444796379728</v>
      </c>
      <c r="G1176" s="61">
        <f>(Tabla146[[#This Row],[Costo]]/E972-1)*100</f>
        <v>0.30595403320980985</v>
      </c>
    </row>
    <row r="1177" spans="1:7" x14ac:dyDescent="0.25">
      <c r="A1177" s="39">
        <v>42644</v>
      </c>
      <c r="B1177" s="37">
        <v>2016</v>
      </c>
      <c r="C1177" s="37" t="s">
        <v>39</v>
      </c>
      <c r="D1177" s="52" t="s">
        <v>4</v>
      </c>
      <c r="E1177" s="43">
        <v>3990.5081284216376</v>
      </c>
      <c r="F1177" s="62">
        <f>+(Tabla146[[#This Row],[Costo]]/E1160-1)*100</f>
        <v>0.3284015990968836</v>
      </c>
      <c r="G1177" s="61">
        <f>(Tabla146[[#This Row],[Costo]]/E973-1)*100</f>
        <v>-2.2383670916691023</v>
      </c>
    </row>
    <row r="1178" spans="1:7" x14ac:dyDescent="0.25">
      <c r="A1178" s="39">
        <v>42644</v>
      </c>
      <c r="B1178" s="37">
        <v>2016</v>
      </c>
      <c r="C1178" s="37" t="s">
        <v>39</v>
      </c>
      <c r="D1178" s="52" t="s">
        <v>5</v>
      </c>
      <c r="E1178" s="43">
        <v>1154.9649763261691</v>
      </c>
      <c r="F1178" s="62">
        <f>+(Tabla146[[#This Row],[Costo]]/E1161-1)*100</f>
        <v>0.58505603427907449</v>
      </c>
      <c r="G1178" s="61">
        <f>(Tabla146[[#This Row],[Costo]]/E974-1)*100</f>
        <v>-2.2062015967973747</v>
      </c>
    </row>
    <row r="1179" spans="1:7" x14ac:dyDescent="0.25">
      <c r="A1179" s="39">
        <v>42644</v>
      </c>
      <c r="B1179" s="37">
        <v>2016</v>
      </c>
      <c r="C1179" s="37" t="s">
        <v>39</v>
      </c>
      <c r="D1179" s="52" t="s">
        <v>6</v>
      </c>
      <c r="E1179" s="43">
        <v>2522.3346095264151</v>
      </c>
      <c r="F1179" s="62">
        <f>+(Tabla146[[#This Row],[Costo]]/E1162-1)*100</f>
        <v>0.71870834461766897</v>
      </c>
      <c r="G1179" s="61">
        <f>(Tabla146[[#This Row],[Costo]]/E975-1)*100</f>
        <v>-3.0313140035886921</v>
      </c>
    </row>
    <row r="1180" spans="1:7" x14ac:dyDescent="0.25">
      <c r="A1180" s="39">
        <v>42644</v>
      </c>
      <c r="B1180" s="37">
        <v>2016</v>
      </c>
      <c r="C1180" s="37" t="s">
        <v>39</v>
      </c>
      <c r="D1180" s="52" t="s">
        <v>7</v>
      </c>
      <c r="E1180" s="43">
        <v>1960.149512059259</v>
      </c>
      <c r="F1180" s="62">
        <f>+(Tabla146[[#This Row],[Costo]]/E1163-1)*100</f>
        <v>-0.37837245178762302</v>
      </c>
      <c r="G1180" s="61">
        <f>(Tabla146[[#This Row],[Costo]]/E976-1)*100</f>
        <v>-1.0976871921477116</v>
      </c>
    </row>
    <row r="1181" spans="1:7" x14ac:dyDescent="0.25">
      <c r="A1181" s="39">
        <v>42644</v>
      </c>
      <c r="B1181" s="37">
        <v>2016</v>
      </c>
      <c r="C1181" s="37" t="s">
        <v>39</v>
      </c>
      <c r="D1181" s="52" t="s">
        <v>8</v>
      </c>
      <c r="E1181" s="43">
        <v>2808.9397253716097</v>
      </c>
      <c r="F1181" s="62">
        <f>+(Tabla146[[#This Row],[Costo]]/E1164-1)*100</f>
        <v>0.35226057590338478</v>
      </c>
      <c r="G1181" s="61">
        <f>(Tabla146[[#This Row],[Costo]]/E977-1)*100</f>
        <v>-2.8712566428347075</v>
      </c>
    </row>
    <row r="1182" spans="1:7" x14ac:dyDescent="0.25">
      <c r="A1182" s="39">
        <v>42644</v>
      </c>
      <c r="B1182" s="37">
        <v>2016</v>
      </c>
      <c r="C1182" s="37" t="s">
        <v>39</v>
      </c>
      <c r="D1182" s="52" t="s">
        <v>9</v>
      </c>
      <c r="E1182" s="43">
        <v>1258.4517238799053</v>
      </c>
      <c r="F1182" s="62">
        <f>+(Tabla146[[#This Row],[Costo]]/E1165-1)*100</f>
        <v>-1.9729786651989656E-3</v>
      </c>
      <c r="G1182" s="61">
        <f>(Tabla146[[#This Row],[Costo]]/E978-1)*100</f>
        <v>-14.429154270909649</v>
      </c>
    </row>
    <row r="1183" spans="1:7" x14ac:dyDescent="0.25">
      <c r="A1183" s="39">
        <v>42644</v>
      </c>
      <c r="B1183" s="37">
        <v>2016</v>
      </c>
      <c r="C1183" s="37" t="s">
        <v>39</v>
      </c>
      <c r="D1183" s="52" t="s">
        <v>10</v>
      </c>
      <c r="E1183" s="43">
        <v>3489.1185202599108</v>
      </c>
      <c r="F1183" s="62">
        <f>+(Tabla146[[#This Row],[Costo]]/E1166-1)*100</f>
        <v>-6.0879492310696453</v>
      </c>
      <c r="G1183" s="61">
        <f>(Tabla146[[#This Row],[Costo]]/E979-1)*100</f>
        <v>0.94128357150096154</v>
      </c>
    </row>
    <row r="1184" spans="1:7" x14ac:dyDescent="0.25">
      <c r="A1184" s="39">
        <v>42644</v>
      </c>
      <c r="B1184" s="37">
        <v>2016</v>
      </c>
      <c r="C1184" s="37" t="s">
        <v>39</v>
      </c>
      <c r="D1184" s="52" t="s">
        <v>11</v>
      </c>
      <c r="E1184" s="43">
        <v>1449.213462498544</v>
      </c>
      <c r="F1184" s="62">
        <f>+(Tabla146[[#This Row],[Costo]]/E1167-1)*100</f>
        <v>0.38071656503915197</v>
      </c>
      <c r="G1184" s="61">
        <f>(Tabla146[[#This Row],[Costo]]/E980-1)*100</f>
        <v>4.8485099046733593</v>
      </c>
    </row>
    <row r="1185" spans="1:7" x14ac:dyDescent="0.25">
      <c r="A1185" s="39">
        <v>42644</v>
      </c>
      <c r="B1185" s="37">
        <v>2016</v>
      </c>
      <c r="C1185" s="37" t="s">
        <v>39</v>
      </c>
      <c r="D1185" s="52" t="s">
        <v>12</v>
      </c>
      <c r="E1185" s="43">
        <v>2005.2479850885097</v>
      </c>
      <c r="F1185" s="62">
        <f>+(Tabla146[[#This Row],[Costo]]/E1168-1)*100</f>
        <v>-1.2859450635753555</v>
      </c>
      <c r="G1185" s="61">
        <f>(Tabla146[[#This Row],[Costo]]/E981-1)*100</f>
        <v>-5.5183054867439241</v>
      </c>
    </row>
    <row r="1186" spans="1:7" x14ac:dyDescent="0.25">
      <c r="A1186" s="39">
        <v>42644</v>
      </c>
      <c r="B1186" s="37">
        <v>2016</v>
      </c>
      <c r="C1186" s="37" t="s">
        <v>39</v>
      </c>
      <c r="D1186" s="52" t="s">
        <v>13</v>
      </c>
      <c r="E1186" s="43">
        <v>3757.0547961507873</v>
      </c>
      <c r="F1186" s="62">
        <f>+(Tabla146[[#This Row],[Costo]]/E1169-1)*100</f>
        <v>-0.17375374786531284</v>
      </c>
      <c r="G1186" s="61">
        <f>(Tabla146[[#This Row],[Costo]]/E982-1)*100</f>
        <v>-1.8011467745060461E-2</v>
      </c>
    </row>
    <row r="1187" spans="1:7" x14ac:dyDescent="0.25">
      <c r="A1187" s="39">
        <v>42644</v>
      </c>
      <c r="B1187" s="37">
        <v>2016</v>
      </c>
      <c r="C1187" s="37" t="s">
        <v>39</v>
      </c>
      <c r="D1187" s="52" t="s">
        <v>14</v>
      </c>
      <c r="E1187" s="43">
        <v>4368.9926121220142</v>
      </c>
      <c r="F1187" s="62">
        <f>+(Tabla146[[#This Row],[Costo]]/E1170-1)*100</f>
        <v>-0.45565757285538355</v>
      </c>
      <c r="G1187" s="61">
        <f>(Tabla146[[#This Row],[Costo]]/E983-1)*100</f>
        <v>-1.8351876139845902</v>
      </c>
    </row>
    <row r="1188" spans="1:7" x14ac:dyDescent="0.25">
      <c r="A1188" s="39">
        <v>42644</v>
      </c>
      <c r="B1188" s="37">
        <v>2016</v>
      </c>
      <c r="C1188" s="37" t="s">
        <v>39</v>
      </c>
      <c r="D1188" s="52" t="s">
        <v>15</v>
      </c>
      <c r="E1188" s="43">
        <v>2314.7456815249093</v>
      </c>
      <c r="F1188" s="62">
        <f>+(Tabla146[[#This Row],[Costo]]/E1171-1)*100</f>
        <v>0.28064289448457291</v>
      </c>
      <c r="G1188" s="61">
        <f>(Tabla146[[#This Row],[Costo]]/E984-1)*100</f>
        <v>0.46330135417451679</v>
      </c>
    </row>
    <row r="1189" spans="1:7" x14ac:dyDescent="0.25">
      <c r="A1189" s="39">
        <v>42644</v>
      </c>
      <c r="B1189" s="37">
        <v>2016</v>
      </c>
      <c r="C1189" s="37" t="s">
        <v>39</v>
      </c>
      <c r="D1189" s="52" t="s">
        <v>16</v>
      </c>
      <c r="E1189" s="43">
        <v>1602.0034851399</v>
      </c>
      <c r="F1189" s="62">
        <f>+(Tabla146[[#This Row],[Costo]]/E1172-1)*100</f>
        <v>1.0653491506834589</v>
      </c>
      <c r="G1189" s="61">
        <f>(Tabla146[[#This Row],[Costo]]/E985-1)*100</f>
        <v>-25.661897242766663</v>
      </c>
    </row>
    <row r="1190" spans="1:7" x14ac:dyDescent="0.25">
      <c r="A1190" s="39">
        <v>42644</v>
      </c>
      <c r="B1190" s="37">
        <v>2016</v>
      </c>
      <c r="C1190" s="37" t="s">
        <v>39</v>
      </c>
      <c r="D1190" s="52" t="s">
        <v>17</v>
      </c>
      <c r="E1190" s="43">
        <v>2279.319522219278</v>
      </c>
      <c r="F1190" s="62">
        <f>+(Tabla146[[#This Row],[Costo]]/E1173-1)*100</f>
        <v>4.1861528550812821E-2</v>
      </c>
      <c r="G1190" s="61">
        <f>(Tabla146[[#This Row],[Costo]]/E986-1)*100</f>
        <v>-2.6938104283754427</v>
      </c>
    </row>
    <row r="1191" spans="1:7" x14ac:dyDescent="0.25">
      <c r="A1191" s="39">
        <v>42644</v>
      </c>
      <c r="B1191" s="37">
        <v>2016</v>
      </c>
      <c r="C1191" s="37" t="s">
        <v>39</v>
      </c>
      <c r="D1191" s="52" t="s">
        <v>18</v>
      </c>
      <c r="E1191" s="43">
        <v>1572.3937113710131</v>
      </c>
      <c r="F1191" s="62">
        <f>+(Tabla146[[#This Row],[Costo]]/E1174-1)*100</f>
        <v>-0.66875853028939281</v>
      </c>
      <c r="G1191" s="61">
        <f>(Tabla146[[#This Row],[Costo]]/E987-1)*100</f>
        <v>-0.1373628420269779</v>
      </c>
    </row>
    <row r="1192" spans="1:7" x14ac:dyDescent="0.25">
      <c r="A1192" s="39">
        <v>42644</v>
      </c>
      <c r="B1192" s="37">
        <v>2016</v>
      </c>
      <c r="C1192" s="37" t="s">
        <v>39</v>
      </c>
      <c r="D1192" s="52" t="s">
        <v>19</v>
      </c>
      <c r="E1192" s="43">
        <v>2534.4354888453959</v>
      </c>
      <c r="F1192" s="62">
        <f>+(Tabla146[[#This Row],[Costo]]/E1175-1)*100</f>
        <v>0.19920491276372854</v>
      </c>
      <c r="G1192" s="61">
        <f>(Tabla146[[#This Row],[Costo]]/E988-1)*100</f>
        <v>-0.15946105286996914</v>
      </c>
    </row>
    <row r="1193" spans="1:7" x14ac:dyDescent="0.25">
      <c r="A1193" s="39">
        <v>42675</v>
      </c>
      <c r="B1193" s="37">
        <v>2016</v>
      </c>
      <c r="C1193" s="37" t="s">
        <v>40</v>
      </c>
      <c r="D1193" s="52" t="s">
        <v>3</v>
      </c>
      <c r="E1193" s="43">
        <v>5262.2401511551243</v>
      </c>
      <c r="F1193" s="62">
        <f>+(Tabla146[[#This Row],[Costo]]/E1176-1)*100</f>
        <v>-0.14080482765728153</v>
      </c>
      <c r="G1193" s="61">
        <f>(Tabla146[[#This Row],[Costo]]/E989-1)*100</f>
        <v>0.20363487597254704</v>
      </c>
    </row>
    <row r="1194" spans="1:7" x14ac:dyDescent="0.25">
      <c r="A1194" s="39">
        <v>42675</v>
      </c>
      <c r="B1194" s="37">
        <v>2016</v>
      </c>
      <c r="C1194" s="37" t="s">
        <v>40</v>
      </c>
      <c r="D1194" s="52" t="s">
        <v>4</v>
      </c>
      <c r="E1194" s="43">
        <v>4046.3137790268838</v>
      </c>
      <c r="F1194" s="62">
        <f>+(Tabla146[[#This Row],[Costo]]/E1177-1)*100</f>
        <v>1.3984597652559883</v>
      </c>
      <c r="G1194" s="61">
        <f>(Tabla146[[#This Row],[Costo]]/E990-1)*100</f>
        <v>-0.42464963108589382</v>
      </c>
    </row>
    <row r="1195" spans="1:7" x14ac:dyDescent="0.25">
      <c r="A1195" s="39">
        <v>42675</v>
      </c>
      <c r="B1195" s="37">
        <v>2016</v>
      </c>
      <c r="C1195" s="37" t="s">
        <v>40</v>
      </c>
      <c r="D1195" s="52" t="s">
        <v>5</v>
      </c>
      <c r="E1195" s="43">
        <v>1148.8516941372204</v>
      </c>
      <c r="F1195" s="62">
        <f>+(Tabla146[[#This Row],[Costo]]/E1178-1)*100</f>
        <v>-0.52930455158860523</v>
      </c>
      <c r="G1195" s="61">
        <f>(Tabla146[[#This Row],[Costo]]/E991-1)*100</f>
        <v>-2.256198792142583</v>
      </c>
    </row>
    <row r="1196" spans="1:7" x14ac:dyDescent="0.25">
      <c r="A1196" s="39">
        <v>42675</v>
      </c>
      <c r="B1196" s="37">
        <v>2016</v>
      </c>
      <c r="C1196" s="37" t="s">
        <v>40</v>
      </c>
      <c r="D1196" s="52" t="s">
        <v>6</v>
      </c>
      <c r="E1196" s="43">
        <v>2537.070721832974</v>
      </c>
      <c r="F1196" s="62">
        <f>+(Tabla146[[#This Row],[Costo]]/E1179-1)*100</f>
        <v>0.58422511632292284</v>
      </c>
      <c r="G1196" s="61">
        <f>(Tabla146[[#This Row],[Costo]]/E992-1)*100</f>
        <v>-1.5115654046826132</v>
      </c>
    </row>
    <row r="1197" spans="1:7" x14ac:dyDescent="0.25">
      <c r="A1197" s="39">
        <v>42675</v>
      </c>
      <c r="B1197" s="37">
        <v>2016</v>
      </c>
      <c r="C1197" s="37" t="s">
        <v>40</v>
      </c>
      <c r="D1197" s="52" t="s">
        <v>7</v>
      </c>
      <c r="E1197" s="43">
        <v>1975.7858367184695</v>
      </c>
      <c r="F1197" s="62">
        <f>+(Tabla146[[#This Row],[Costo]]/E1180-1)*100</f>
        <v>0.7977108155787338</v>
      </c>
      <c r="G1197" s="61">
        <f>(Tabla146[[#This Row],[Costo]]/E993-1)*100</f>
        <v>-0.29742800937408997</v>
      </c>
    </row>
    <row r="1198" spans="1:7" x14ac:dyDescent="0.25">
      <c r="A1198" s="39">
        <v>42675</v>
      </c>
      <c r="B1198" s="37">
        <v>2016</v>
      </c>
      <c r="C1198" s="37" t="s">
        <v>40</v>
      </c>
      <c r="D1198" s="52" t="s">
        <v>8</v>
      </c>
      <c r="E1198" s="43">
        <v>2826.6490055050317</v>
      </c>
      <c r="F1198" s="62">
        <f>+(Tabla146[[#This Row],[Costo]]/E1181-1)*100</f>
        <v>0.63046137919813283</v>
      </c>
      <c r="G1198" s="61">
        <f>(Tabla146[[#This Row],[Costo]]/E994-1)*100</f>
        <v>-2.1485039377088788</v>
      </c>
    </row>
    <row r="1199" spans="1:7" x14ac:dyDescent="0.25">
      <c r="A1199" s="39">
        <v>42675</v>
      </c>
      <c r="B1199" s="37">
        <v>2016</v>
      </c>
      <c r="C1199" s="37" t="s">
        <v>40</v>
      </c>
      <c r="D1199" s="52" t="s">
        <v>9</v>
      </c>
      <c r="E1199" s="43">
        <v>1265.6253713214694</v>
      </c>
      <c r="F1199" s="62">
        <f>+(Tabla146[[#This Row],[Costo]]/E1182-1)*100</f>
        <v>0.57003755531019884</v>
      </c>
      <c r="G1199" s="61">
        <f>(Tabla146[[#This Row],[Costo]]/E995-1)*100</f>
        <v>-13.090064653886158</v>
      </c>
    </row>
    <row r="1200" spans="1:7" x14ac:dyDescent="0.25">
      <c r="A1200" s="39">
        <v>42675</v>
      </c>
      <c r="B1200" s="37">
        <v>2016</v>
      </c>
      <c r="C1200" s="37" t="s">
        <v>40</v>
      </c>
      <c r="D1200" s="52" t="s">
        <v>10</v>
      </c>
      <c r="E1200" s="43">
        <v>3652.7086190627278</v>
      </c>
      <c r="F1200" s="62">
        <f>+(Tabla146[[#This Row],[Costo]]/E1183-1)*100</f>
        <v>4.6885795897420701</v>
      </c>
      <c r="G1200" s="61">
        <f>(Tabla146[[#This Row],[Costo]]/E996-1)*100</f>
        <v>-5.0455351697308188</v>
      </c>
    </row>
    <row r="1201" spans="1:7" x14ac:dyDescent="0.25">
      <c r="A1201" s="39">
        <v>42675</v>
      </c>
      <c r="B1201" s="37">
        <v>2016</v>
      </c>
      <c r="C1201" s="37" t="s">
        <v>40</v>
      </c>
      <c r="D1201" s="52" t="s">
        <v>11</v>
      </c>
      <c r="E1201" s="43">
        <v>1401.2640250434265</v>
      </c>
      <c r="F1201" s="62">
        <f>+(Tabla146[[#This Row],[Costo]]/E1184-1)*100</f>
        <v>-3.3086524998497735</v>
      </c>
      <c r="G1201" s="61">
        <f>(Tabla146[[#This Row],[Costo]]/E997-1)*100</f>
        <v>1.0649655311299799</v>
      </c>
    </row>
    <row r="1202" spans="1:7" x14ac:dyDescent="0.25">
      <c r="A1202" s="39">
        <v>42675</v>
      </c>
      <c r="B1202" s="37">
        <v>2016</v>
      </c>
      <c r="C1202" s="37" t="s">
        <v>40</v>
      </c>
      <c r="D1202" s="52" t="s">
        <v>12</v>
      </c>
      <c r="E1202" s="43">
        <v>2027.1038734850283</v>
      </c>
      <c r="F1202" s="62">
        <f>+(Tabla146[[#This Row],[Costo]]/E1185-1)*100</f>
        <v>1.0899344399816879</v>
      </c>
      <c r="G1202" s="61">
        <f>(Tabla146[[#This Row],[Costo]]/E998-1)*100</f>
        <v>-9.2695010117744836</v>
      </c>
    </row>
    <row r="1203" spans="1:7" x14ac:dyDescent="0.25">
      <c r="A1203" s="39">
        <v>42675</v>
      </c>
      <c r="B1203" s="37">
        <v>2016</v>
      </c>
      <c r="C1203" s="37" t="s">
        <v>40</v>
      </c>
      <c r="D1203" s="52" t="s">
        <v>13</v>
      </c>
      <c r="E1203" s="43">
        <v>3761.6510969488254</v>
      </c>
      <c r="F1203" s="62">
        <f>+(Tabla146[[#This Row],[Costo]]/E1186-1)*100</f>
        <v>0.12233786961923787</v>
      </c>
      <c r="G1203" s="61">
        <f>(Tabla146[[#This Row],[Costo]]/E999-1)*100</f>
        <v>0.34112182571641725</v>
      </c>
    </row>
    <row r="1204" spans="1:7" x14ac:dyDescent="0.25">
      <c r="A1204" s="39">
        <v>42675</v>
      </c>
      <c r="B1204" s="37">
        <v>2016</v>
      </c>
      <c r="C1204" s="37" t="s">
        <v>40</v>
      </c>
      <c r="D1204" s="52" t="s">
        <v>14</v>
      </c>
      <c r="E1204" s="43">
        <v>4368.4450497061935</v>
      </c>
      <c r="F1204" s="62">
        <f>+(Tabla146[[#This Row],[Costo]]/E1187-1)*100</f>
        <v>-1.2532921532104613E-2</v>
      </c>
      <c r="G1204" s="61">
        <f>(Tabla146[[#This Row],[Costo]]/E1000-1)*100</f>
        <v>-1.9075063998224451</v>
      </c>
    </row>
    <row r="1205" spans="1:7" x14ac:dyDescent="0.25">
      <c r="A1205" s="39">
        <v>42675</v>
      </c>
      <c r="B1205" s="37">
        <v>2016</v>
      </c>
      <c r="C1205" s="37" t="s">
        <v>40</v>
      </c>
      <c r="D1205" s="52" t="s">
        <v>15</v>
      </c>
      <c r="E1205" s="43">
        <v>2306.2545642911928</v>
      </c>
      <c r="F1205" s="62">
        <f>+(Tabla146[[#This Row],[Costo]]/E1188-1)*100</f>
        <v>-0.36682722000469514</v>
      </c>
      <c r="G1205" s="61">
        <f>(Tabla146[[#This Row],[Costo]]/E1001-1)*100</f>
        <v>-0.11597345725122832</v>
      </c>
    </row>
    <row r="1206" spans="1:7" x14ac:dyDescent="0.25">
      <c r="A1206" s="39">
        <v>42675</v>
      </c>
      <c r="B1206" s="37">
        <v>2016</v>
      </c>
      <c r="C1206" s="37" t="s">
        <v>40</v>
      </c>
      <c r="D1206" s="52" t="s">
        <v>16</v>
      </c>
      <c r="E1206" s="43">
        <v>1614.038291449473</v>
      </c>
      <c r="F1206" s="62">
        <f>+(Tabla146[[#This Row],[Costo]]/E1189-1)*100</f>
        <v>0.75123471460625257</v>
      </c>
      <c r="G1206" s="61">
        <f>(Tabla146[[#This Row],[Costo]]/E1002-1)*100</f>
        <v>-26.048551384138609</v>
      </c>
    </row>
    <row r="1207" spans="1:7" x14ac:dyDescent="0.25">
      <c r="A1207" s="39">
        <v>42675</v>
      </c>
      <c r="B1207" s="37">
        <v>2016</v>
      </c>
      <c r="C1207" s="37" t="s">
        <v>40</v>
      </c>
      <c r="D1207" s="52" t="s">
        <v>17</v>
      </c>
      <c r="E1207" s="43">
        <v>2289.0721850102136</v>
      </c>
      <c r="F1207" s="62">
        <f>+(Tabla146[[#This Row],[Costo]]/E1190-1)*100</f>
        <v>0.42787606984735493</v>
      </c>
      <c r="G1207" s="61">
        <f>(Tabla146[[#This Row],[Costo]]/E1003-1)*100</f>
        <v>-1.6137674056400653</v>
      </c>
    </row>
    <row r="1208" spans="1:7" x14ac:dyDescent="0.25">
      <c r="A1208" s="39">
        <v>42675</v>
      </c>
      <c r="B1208" s="37">
        <v>2016</v>
      </c>
      <c r="C1208" s="37" t="s">
        <v>40</v>
      </c>
      <c r="D1208" s="52" t="s">
        <v>18</v>
      </c>
      <c r="E1208" s="43">
        <v>1565.2986591936547</v>
      </c>
      <c r="F1208" s="62">
        <f>+(Tabla146[[#This Row],[Costo]]/E1191-1)*100</f>
        <v>-0.45122618629478417</v>
      </c>
      <c r="G1208" s="61">
        <f>(Tabla146[[#This Row],[Costo]]/E1004-1)*100</f>
        <v>-0.4871458753677893</v>
      </c>
    </row>
    <row r="1209" spans="1:7" x14ac:dyDescent="0.25">
      <c r="A1209" s="39">
        <v>42675</v>
      </c>
      <c r="B1209" s="37">
        <v>2016</v>
      </c>
      <c r="C1209" s="37" t="s">
        <v>40</v>
      </c>
      <c r="D1209" s="52" t="s">
        <v>19</v>
      </c>
      <c r="E1209" s="43">
        <v>2532.5508806090647</v>
      </c>
      <c r="F1209" s="62">
        <f>+(Tabla146[[#This Row],[Costo]]/E1192-1)*100</f>
        <v>-7.4360079182356209E-2</v>
      </c>
      <c r="G1209" s="61">
        <f>(Tabla146[[#This Row],[Costo]]/E1005-1)*100</f>
        <v>0.1023830183152441</v>
      </c>
    </row>
    <row r="1210" spans="1:7" x14ac:dyDescent="0.25">
      <c r="A1210" s="39">
        <v>42705</v>
      </c>
      <c r="B1210" s="37">
        <v>2016</v>
      </c>
      <c r="C1210" s="37" t="s">
        <v>41</v>
      </c>
      <c r="D1210" s="52" t="s">
        <v>3</v>
      </c>
      <c r="E1210" s="43">
        <v>5236.2756517278349</v>
      </c>
      <c r="F1210" s="62">
        <f>+(Tabla146[[#This Row],[Costo]]/E1193-1)*100</f>
        <v>-0.49341152591809712</v>
      </c>
      <c r="G1210" s="61">
        <f>(Tabla146[[#This Row],[Costo]]/E1006-1)*100</f>
        <v>-1.0324041819442464</v>
      </c>
    </row>
    <row r="1211" spans="1:7" x14ac:dyDescent="0.25">
      <c r="A1211" s="39">
        <v>42705</v>
      </c>
      <c r="B1211" s="37">
        <v>2016</v>
      </c>
      <c r="C1211" s="37" t="s">
        <v>41</v>
      </c>
      <c r="D1211" s="52" t="s">
        <v>4</v>
      </c>
      <c r="E1211" s="43">
        <v>4080.4091342932697</v>
      </c>
      <c r="F1211" s="62">
        <f>+(Tabla146[[#This Row],[Costo]]/E1194-1)*100</f>
        <v>0.84262756494839497</v>
      </c>
      <c r="G1211" s="61">
        <f>(Tabla146[[#This Row],[Costo]]/E1007-1)*100</f>
        <v>1.0308619691614451</v>
      </c>
    </row>
    <row r="1212" spans="1:7" x14ac:dyDescent="0.25">
      <c r="A1212" s="39">
        <v>42705</v>
      </c>
      <c r="B1212" s="37">
        <v>2016</v>
      </c>
      <c r="C1212" s="37" t="s">
        <v>41</v>
      </c>
      <c r="D1212" s="52" t="s">
        <v>5</v>
      </c>
      <c r="E1212" s="43">
        <v>1189.4304468232795</v>
      </c>
      <c r="F1212" s="62">
        <f>+(Tabla146[[#This Row],[Costo]]/E1195-1)*100</f>
        <v>3.5321141008137991</v>
      </c>
      <c r="G1212" s="61">
        <f>(Tabla146[[#This Row],[Costo]]/E1008-1)*100</f>
        <v>2.4917715735729651</v>
      </c>
    </row>
    <row r="1213" spans="1:7" x14ac:dyDescent="0.25">
      <c r="A1213" s="39">
        <v>42705</v>
      </c>
      <c r="B1213" s="37">
        <v>2016</v>
      </c>
      <c r="C1213" s="37" t="s">
        <v>41</v>
      </c>
      <c r="D1213" s="52" t="s">
        <v>6</v>
      </c>
      <c r="E1213" s="43">
        <v>2530.6372324795534</v>
      </c>
      <c r="F1213" s="62">
        <f>+(Tabla146[[#This Row],[Costo]]/E1196-1)*100</f>
        <v>-0.25357942520310983</v>
      </c>
      <c r="G1213" s="61">
        <f>(Tabla146[[#This Row],[Costo]]/E1009-1)*100</f>
        <v>-2.5908318773710692</v>
      </c>
    </row>
    <row r="1214" spans="1:7" x14ac:dyDescent="0.25">
      <c r="A1214" s="39">
        <v>42705</v>
      </c>
      <c r="B1214" s="37">
        <v>2016</v>
      </c>
      <c r="C1214" s="37" t="s">
        <v>41</v>
      </c>
      <c r="D1214" s="52" t="s">
        <v>7</v>
      </c>
      <c r="E1214" s="43">
        <v>1980.037493735754</v>
      </c>
      <c r="F1214" s="62">
        <f>+(Tabla146[[#This Row],[Costo]]/E1197-1)*100</f>
        <v>0.21518815138112934</v>
      </c>
      <c r="G1214" s="61">
        <f>(Tabla146[[#This Row],[Costo]]/E1010-1)*100</f>
        <v>-9.5619446118477835E-2</v>
      </c>
    </row>
    <row r="1215" spans="1:7" x14ac:dyDescent="0.25">
      <c r="A1215" s="39">
        <v>42705</v>
      </c>
      <c r="B1215" s="37">
        <v>2016</v>
      </c>
      <c r="C1215" s="37" t="s">
        <v>41</v>
      </c>
      <c r="D1215" s="52" t="s">
        <v>8</v>
      </c>
      <c r="E1215" s="43">
        <v>2857.8455968297358</v>
      </c>
      <c r="F1215" s="62">
        <f>+(Tabla146[[#This Row],[Costo]]/E1198-1)*100</f>
        <v>1.1036598907026463</v>
      </c>
      <c r="G1215" s="61">
        <f>(Tabla146[[#This Row],[Costo]]/E1011-1)*100</f>
        <v>1.9862086460697981E-2</v>
      </c>
    </row>
    <row r="1216" spans="1:7" x14ac:dyDescent="0.25">
      <c r="A1216" s="39">
        <v>42705</v>
      </c>
      <c r="B1216" s="37">
        <v>2016</v>
      </c>
      <c r="C1216" s="37" t="s">
        <v>41</v>
      </c>
      <c r="D1216" s="52" t="s">
        <v>9</v>
      </c>
      <c r="E1216" s="43">
        <v>1273.4933709302795</v>
      </c>
      <c r="F1216" s="62">
        <f>+(Tabla146[[#This Row],[Costo]]/E1199-1)*100</f>
        <v>0.62166892250232753</v>
      </c>
      <c r="G1216" s="61">
        <f>(Tabla146[[#This Row],[Costo]]/E1012-1)*100</f>
        <v>-12.175219682715566</v>
      </c>
    </row>
    <row r="1217" spans="1:7" x14ac:dyDescent="0.25">
      <c r="A1217" s="39">
        <v>42705</v>
      </c>
      <c r="B1217" s="37">
        <v>2016</v>
      </c>
      <c r="C1217" s="37" t="s">
        <v>41</v>
      </c>
      <c r="D1217" s="52" t="s">
        <v>10</v>
      </c>
      <c r="E1217" s="43">
        <v>4538.5426593484244</v>
      </c>
      <c r="F1217" s="62">
        <f>+(Tabla146[[#This Row],[Costo]]/E1200-1)*100</f>
        <v>24.251429080948661</v>
      </c>
      <c r="G1217" s="61">
        <f>(Tabla146[[#This Row],[Costo]]/E1013-1)*100</f>
        <v>6.5183980063658664</v>
      </c>
    </row>
    <row r="1218" spans="1:7" x14ac:dyDescent="0.25">
      <c r="A1218" s="39">
        <v>42705</v>
      </c>
      <c r="B1218" s="37">
        <v>2016</v>
      </c>
      <c r="C1218" s="37" t="s">
        <v>41</v>
      </c>
      <c r="D1218" s="52" t="s">
        <v>11</v>
      </c>
      <c r="E1218" s="43">
        <v>1437.852210873715</v>
      </c>
      <c r="F1218" s="62">
        <f>+(Tabla146[[#This Row],[Costo]]/E1201-1)*100</f>
        <v>2.6110843621461433</v>
      </c>
      <c r="G1218" s="61">
        <f>(Tabla146[[#This Row],[Costo]]/E1014-1)*100</f>
        <v>3.7916127847743342</v>
      </c>
    </row>
    <row r="1219" spans="1:7" x14ac:dyDescent="0.25">
      <c r="A1219" s="39">
        <v>42705</v>
      </c>
      <c r="B1219" s="37">
        <v>2016</v>
      </c>
      <c r="C1219" s="37" t="s">
        <v>41</v>
      </c>
      <c r="D1219" s="52" t="s">
        <v>12</v>
      </c>
      <c r="E1219" s="43">
        <v>2134.0746679233694</v>
      </c>
      <c r="F1219" s="62">
        <f>+(Tabla146[[#This Row],[Costo]]/E1202-1)*100</f>
        <v>5.2770258020589322</v>
      </c>
      <c r="G1219" s="61">
        <f>(Tabla146[[#This Row],[Costo]]/E1015-1)*100</f>
        <v>-9.4194447651875013</v>
      </c>
    </row>
    <row r="1220" spans="1:7" x14ac:dyDescent="0.25">
      <c r="A1220" s="39">
        <v>42705</v>
      </c>
      <c r="B1220" s="37">
        <v>2016</v>
      </c>
      <c r="C1220" s="37" t="s">
        <v>41</v>
      </c>
      <c r="D1220" s="52" t="s">
        <v>13</v>
      </c>
      <c r="E1220" s="43">
        <v>3767.8693340622626</v>
      </c>
      <c r="F1220" s="62">
        <f>+(Tabla146[[#This Row],[Costo]]/E1203-1)*100</f>
        <v>0.16530605718538816</v>
      </c>
      <c r="G1220" s="61">
        <f>(Tabla146[[#This Row],[Costo]]/E1016-1)*100</f>
        <v>0.63691548524540398</v>
      </c>
    </row>
    <row r="1221" spans="1:7" x14ac:dyDescent="0.25">
      <c r="A1221" s="39">
        <v>42705</v>
      </c>
      <c r="B1221" s="37">
        <v>2016</v>
      </c>
      <c r="C1221" s="37" t="s">
        <v>41</v>
      </c>
      <c r="D1221" s="52" t="s">
        <v>14</v>
      </c>
      <c r="E1221" s="43">
        <v>4398.3581997961637</v>
      </c>
      <c r="F1221" s="62">
        <f>+(Tabla146[[#This Row],[Costo]]/E1204-1)*100</f>
        <v>0.68475509591181538</v>
      </c>
      <c r="G1221" s="61">
        <f>(Tabla146[[#This Row],[Costo]]/E1017-1)*100</f>
        <v>-1.4279216695568531</v>
      </c>
    </row>
    <row r="1222" spans="1:7" x14ac:dyDescent="0.25">
      <c r="A1222" s="39">
        <v>42705</v>
      </c>
      <c r="B1222" s="37">
        <v>2016</v>
      </c>
      <c r="C1222" s="37" t="s">
        <v>41</v>
      </c>
      <c r="D1222" s="52" t="s">
        <v>15</v>
      </c>
      <c r="E1222" s="43">
        <v>2310.4709080888406</v>
      </c>
      <c r="F1222" s="62">
        <f>+(Tabla146[[#This Row],[Costo]]/E1205-1)*100</f>
        <v>0.18282213346831888</v>
      </c>
      <c r="G1222" s="61">
        <f>(Tabla146[[#This Row],[Costo]]/E1018-1)*100</f>
        <v>0.19858911847201455</v>
      </c>
    </row>
    <row r="1223" spans="1:7" x14ac:dyDescent="0.25">
      <c r="A1223" s="39">
        <v>42705</v>
      </c>
      <c r="B1223" s="37">
        <v>2016</v>
      </c>
      <c r="C1223" s="37" t="s">
        <v>41</v>
      </c>
      <c r="D1223" s="52" t="s">
        <v>16</v>
      </c>
      <c r="E1223" s="43">
        <v>1649.9848779507402</v>
      </c>
      <c r="F1223" s="62">
        <f>+(Tabla146[[#This Row],[Costo]]/E1206-1)*100</f>
        <v>2.2271210473566727</v>
      </c>
      <c r="G1223" s="61">
        <f>(Tabla146[[#This Row],[Costo]]/E1019-1)*100</f>
        <v>-26.020294784315645</v>
      </c>
    </row>
    <row r="1224" spans="1:7" x14ac:dyDescent="0.25">
      <c r="A1224" s="39">
        <v>42705</v>
      </c>
      <c r="B1224" s="37">
        <v>2016</v>
      </c>
      <c r="C1224" s="37" t="s">
        <v>41</v>
      </c>
      <c r="D1224" s="52" t="s">
        <v>17</v>
      </c>
      <c r="E1224" s="43">
        <v>2278.1961637162094</v>
      </c>
      <c r="F1224" s="62">
        <f>+(Tabla146[[#This Row],[Costo]]/E1207-1)*100</f>
        <v>-0.47512793022539412</v>
      </c>
      <c r="G1224" s="61">
        <f>(Tabla146[[#This Row],[Costo]]/E1020-1)*100</f>
        <v>-1.6706764136398711</v>
      </c>
    </row>
    <row r="1225" spans="1:7" x14ac:dyDescent="0.25">
      <c r="A1225" s="39">
        <v>42705</v>
      </c>
      <c r="B1225" s="37">
        <v>2016</v>
      </c>
      <c r="C1225" s="37" t="s">
        <v>41</v>
      </c>
      <c r="D1225" s="52" t="s">
        <v>18</v>
      </c>
      <c r="E1225" s="43">
        <v>1563.7273837152295</v>
      </c>
      <c r="F1225" s="62">
        <f>+(Tabla146[[#This Row],[Costo]]/E1208-1)*100</f>
        <v>-0.10038183251460664</v>
      </c>
      <c r="G1225" s="61">
        <f>(Tabla146[[#This Row],[Costo]]/E1021-1)*100</f>
        <v>-0.27855686606375052</v>
      </c>
    </row>
    <row r="1226" spans="1:7" x14ac:dyDescent="0.25">
      <c r="A1226" s="39">
        <v>42705</v>
      </c>
      <c r="B1226" s="37">
        <v>2016</v>
      </c>
      <c r="C1226" s="37" t="s">
        <v>41</v>
      </c>
      <c r="D1226" s="52" t="s">
        <v>19</v>
      </c>
      <c r="E1226" s="43">
        <v>2536.8514055935952</v>
      </c>
      <c r="F1226" s="62">
        <f>+(Tabla146[[#This Row],[Costo]]/E1209-1)*100</f>
        <v>0.1698100131949376</v>
      </c>
      <c r="G1226" s="61">
        <f>(Tabla146[[#This Row],[Costo]]/E1022-1)*100</f>
        <v>0.44333339436259944</v>
      </c>
    </row>
    <row r="1227" spans="1:7" x14ac:dyDescent="0.25">
      <c r="A1227" s="39">
        <v>42736</v>
      </c>
      <c r="B1227" s="37">
        <v>2017</v>
      </c>
      <c r="C1227" s="37" t="s">
        <v>30</v>
      </c>
      <c r="D1227" s="52" t="s">
        <v>3</v>
      </c>
      <c r="E1227" s="43">
        <v>5271.9568263984493</v>
      </c>
      <c r="F1227" s="62">
        <f>+(Tabla146[[#This Row],[Costo]]/E1210-1)*100</f>
        <v>0.68142277152349884</v>
      </c>
      <c r="G1227" s="61">
        <f>(Tabla146[[#This Row],[Costo]]/E1023-1)*100</f>
        <v>-0.30522180821075384</v>
      </c>
    </row>
    <row r="1228" spans="1:7" x14ac:dyDescent="0.25">
      <c r="A1228" s="39">
        <v>42736</v>
      </c>
      <c r="B1228" s="37">
        <v>2017</v>
      </c>
      <c r="C1228" s="37" t="s">
        <v>30</v>
      </c>
      <c r="D1228" s="52" t="s">
        <v>4</v>
      </c>
      <c r="E1228" s="43">
        <v>4068.8594655261272</v>
      </c>
      <c r="F1228" s="62">
        <f>+(Tabla146[[#This Row],[Costo]]/E1211-1)*100</f>
        <v>-0.28305173297635822</v>
      </c>
      <c r="G1228" s="61">
        <f>(Tabla146[[#This Row],[Costo]]/E1024-1)*100</f>
        <v>0.67981831924668334</v>
      </c>
    </row>
    <row r="1229" spans="1:7" x14ac:dyDescent="0.25">
      <c r="A1229" s="39">
        <v>42736</v>
      </c>
      <c r="B1229" s="37">
        <v>2017</v>
      </c>
      <c r="C1229" s="37" t="s">
        <v>30</v>
      </c>
      <c r="D1229" s="52" t="s">
        <v>5</v>
      </c>
      <c r="E1229" s="43">
        <v>1195.6754726382792</v>
      </c>
      <c r="F1229" s="62">
        <f>+(Tabla146[[#This Row],[Costo]]/E1212-1)*100</f>
        <v>0.52504337951655433</v>
      </c>
      <c r="G1229" s="61">
        <f>(Tabla146[[#This Row],[Costo]]/E1025-1)*100</f>
        <v>1.385498525316442</v>
      </c>
    </row>
    <row r="1230" spans="1:7" x14ac:dyDescent="0.25">
      <c r="A1230" s="39">
        <v>42736</v>
      </c>
      <c r="B1230" s="37">
        <v>2017</v>
      </c>
      <c r="C1230" s="37" t="s">
        <v>30</v>
      </c>
      <c r="D1230" s="52" t="s">
        <v>6</v>
      </c>
      <c r="E1230" s="43">
        <v>2535.0373565322802</v>
      </c>
      <c r="F1230" s="62">
        <f>+(Tabla146[[#This Row],[Costo]]/E1213-1)*100</f>
        <v>0.173874152970388</v>
      </c>
      <c r="G1230" s="61">
        <f>(Tabla146[[#This Row],[Costo]]/E1026-1)*100</f>
        <v>-2.9580007843271083</v>
      </c>
    </row>
    <row r="1231" spans="1:7" x14ac:dyDescent="0.25">
      <c r="A1231" s="39">
        <v>42736</v>
      </c>
      <c r="B1231" s="37">
        <v>2017</v>
      </c>
      <c r="C1231" s="37" t="s">
        <v>30</v>
      </c>
      <c r="D1231" s="52" t="s">
        <v>7</v>
      </c>
      <c r="E1231" s="43">
        <v>1979.5838258244419</v>
      </c>
      <c r="F1231" s="62">
        <f>+(Tabla146[[#This Row],[Costo]]/E1214-1)*100</f>
        <v>-2.2912086904791629E-2</v>
      </c>
      <c r="G1231" s="61">
        <f>(Tabla146[[#This Row],[Costo]]/E1027-1)*100</f>
        <v>6.8760657164412819E-2</v>
      </c>
    </row>
    <row r="1232" spans="1:7" x14ac:dyDescent="0.25">
      <c r="A1232" s="39">
        <v>42736</v>
      </c>
      <c r="B1232" s="37">
        <v>2017</v>
      </c>
      <c r="C1232" s="37" t="s">
        <v>30</v>
      </c>
      <c r="D1232" s="52" t="s">
        <v>8</v>
      </c>
      <c r="E1232" s="43">
        <v>2951.517149811868</v>
      </c>
      <c r="F1232" s="62">
        <f>+(Tabla146[[#This Row],[Costo]]/E1215-1)*100</f>
        <v>3.2776981753683154</v>
      </c>
      <c r="G1232" s="61">
        <f>(Tabla146[[#This Row],[Costo]]/E1028-1)*100</f>
        <v>2.5641547949990962</v>
      </c>
    </row>
    <row r="1233" spans="1:7" x14ac:dyDescent="0.25">
      <c r="A1233" s="39">
        <v>42736</v>
      </c>
      <c r="B1233" s="37">
        <v>2017</v>
      </c>
      <c r="C1233" s="37" t="s">
        <v>30</v>
      </c>
      <c r="D1233" s="52" t="s">
        <v>9</v>
      </c>
      <c r="E1233" s="43">
        <v>1261.8279259187352</v>
      </c>
      <c r="F1233" s="62">
        <f>+(Tabla146[[#This Row],[Costo]]/E1216-1)*100</f>
        <v>-0.91601929604256949</v>
      </c>
      <c r="G1233" s="61">
        <f>(Tabla146[[#This Row],[Costo]]/E1029-1)*100</f>
        <v>-11.930995044783888</v>
      </c>
    </row>
    <row r="1234" spans="1:7" x14ac:dyDescent="0.25">
      <c r="A1234" s="39">
        <v>42736</v>
      </c>
      <c r="B1234" s="37">
        <v>2017</v>
      </c>
      <c r="C1234" s="37" t="s">
        <v>30</v>
      </c>
      <c r="D1234" s="52" t="s">
        <v>10</v>
      </c>
      <c r="E1234" s="43">
        <v>5375.58615932256</v>
      </c>
      <c r="F1234" s="62">
        <f>+(Tabla146[[#This Row],[Costo]]/E1217-1)*100</f>
        <v>18.44300170342137</v>
      </c>
      <c r="G1234" s="61">
        <f>(Tabla146[[#This Row],[Costo]]/E1030-1)*100</f>
        <v>6.8186773531317746</v>
      </c>
    </row>
    <row r="1235" spans="1:7" x14ac:dyDescent="0.25">
      <c r="A1235" s="39">
        <v>42736</v>
      </c>
      <c r="B1235" s="37">
        <v>2017</v>
      </c>
      <c r="C1235" s="37" t="s">
        <v>30</v>
      </c>
      <c r="D1235" s="52" t="s">
        <v>11</v>
      </c>
      <c r="E1235" s="43">
        <v>1481.1012148089055</v>
      </c>
      <c r="F1235" s="62">
        <f>+(Tabla146[[#This Row],[Costo]]/E1218-1)*100</f>
        <v>3.0078893789028616</v>
      </c>
      <c r="G1235" s="61">
        <f>(Tabla146[[#This Row],[Costo]]/E1031-1)*100</f>
        <v>6.3828667116912374</v>
      </c>
    </row>
    <row r="1236" spans="1:7" x14ac:dyDescent="0.25">
      <c r="A1236" s="39">
        <v>42736</v>
      </c>
      <c r="B1236" s="37">
        <v>2017</v>
      </c>
      <c r="C1236" s="37" t="s">
        <v>30</v>
      </c>
      <c r="D1236" s="52" t="s">
        <v>12</v>
      </c>
      <c r="E1236" s="43">
        <v>2245.1432529752906</v>
      </c>
      <c r="F1236" s="62">
        <f>+(Tabla146[[#This Row],[Costo]]/E1219-1)*100</f>
        <v>5.2045313465999721</v>
      </c>
      <c r="G1236" s="61">
        <f>(Tabla146[[#This Row],[Costo]]/E1032-1)*100</f>
        <v>-4.2030305682745688</v>
      </c>
    </row>
    <row r="1237" spans="1:7" x14ac:dyDescent="0.25">
      <c r="A1237" s="39">
        <v>42736</v>
      </c>
      <c r="B1237" s="37">
        <v>2017</v>
      </c>
      <c r="C1237" s="37" t="s">
        <v>30</v>
      </c>
      <c r="D1237" s="52" t="s">
        <v>13</v>
      </c>
      <c r="E1237" s="43">
        <v>3767.1074031221533</v>
      </c>
      <c r="F1237" s="62">
        <f>+(Tabla146[[#This Row],[Costo]]/E1220-1)*100</f>
        <v>-2.0221798384068013E-2</v>
      </c>
      <c r="G1237" s="61">
        <f>(Tabla146[[#This Row],[Costo]]/E1033-1)*100</f>
        <v>-1.4738734930330732E-2</v>
      </c>
    </row>
    <row r="1238" spans="1:7" x14ac:dyDescent="0.25">
      <c r="A1238" s="39">
        <v>42736</v>
      </c>
      <c r="B1238" s="37">
        <v>2017</v>
      </c>
      <c r="C1238" s="37" t="s">
        <v>30</v>
      </c>
      <c r="D1238" s="52" t="s">
        <v>14</v>
      </c>
      <c r="E1238" s="43">
        <v>4404.4843093833433</v>
      </c>
      <c r="F1238" s="62">
        <f>+(Tabla146[[#This Row],[Costo]]/E1221-1)*100</f>
        <v>0.13928173443134018</v>
      </c>
      <c r="G1238" s="61">
        <f>(Tabla146[[#This Row],[Costo]]/E1034-1)*100</f>
        <v>-1.0937533741652072</v>
      </c>
    </row>
    <row r="1239" spans="1:7" x14ac:dyDescent="0.25">
      <c r="A1239" s="39">
        <v>42736</v>
      </c>
      <c r="B1239" s="37">
        <v>2017</v>
      </c>
      <c r="C1239" s="37" t="s">
        <v>30</v>
      </c>
      <c r="D1239" s="52" t="s">
        <v>15</v>
      </c>
      <c r="E1239" s="43">
        <v>2316.8684040108619</v>
      </c>
      <c r="F1239" s="62">
        <f>+(Tabla146[[#This Row],[Costo]]/E1222-1)*100</f>
        <v>0.27689142934559374</v>
      </c>
      <c r="G1239" s="61">
        <f>(Tabla146[[#This Row],[Costo]]/E1035-1)*100</f>
        <v>0.34208143767366916</v>
      </c>
    </row>
    <row r="1240" spans="1:7" x14ac:dyDescent="0.25">
      <c r="A1240" s="39">
        <v>42736</v>
      </c>
      <c r="B1240" s="37">
        <v>2017</v>
      </c>
      <c r="C1240" s="37" t="s">
        <v>30</v>
      </c>
      <c r="D1240" s="52" t="s">
        <v>16</v>
      </c>
      <c r="E1240" s="43">
        <v>1630.6338538414998</v>
      </c>
      <c r="F1240" s="62">
        <f>+(Tabla146[[#This Row],[Costo]]/E1223-1)*100</f>
        <v>-1.1728000885240841</v>
      </c>
      <c r="G1240" s="61">
        <f>(Tabla146[[#This Row],[Costo]]/E1036-1)*100</f>
        <v>-26.298461597157885</v>
      </c>
    </row>
    <row r="1241" spans="1:7" x14ac:dyDescent="0.25">
      <c r="A1241" s="39">
        <v>42736</v>
      </c>
      <c r="B1241" s="37">
        <v>2017</v>
      </c>
      <c r="C1241" s="37" t="s">
        <v>30</v>
      </c>
      <c r="D1241" s="52" t="s">
        <v>17</v>
      </c>
      <c r="E1241" s="43">
        <v>2284.9964547556001</v>
      </c>
      <c r="F1241" s="62">
        <f>+(Tabla146[[#This Row],[Costo]]/E1224-1)*100</f>
        <v>0.29849453474182219</v>
      </c>
      <c r="G1241" s="61">
        <f>(Tabla146[[#This Row],[Costo]]/E1037-1)*100</f>
        <v>-0.87808287545676489</v>
      </c>
    </row>
    <row r="1242" spans="1:7" x14ac:dyDescent="0.25">
      <c r="A1242" s="39">
        <v>42736</v>
      </c>
      <c r="B1242" s="37">
        <v>2017</v>
      </c>
      <c r="C1242" s="37" t="s">
        <v>30</v>
      </c>
      <c r="D1242" s="52" t="s">
        <v>18</v>
      </c>
      <c r="E1242" s="43">
        <v>1568.1661910069529</v>
      </c>
      <c r="F1242" s="62">
        <f>+(Tabla146[[#This Row],[Costo]]/E1225-1)*100</f>
        <v>0.28386068684027599</v>
      </c>
      <c r="G1242" s="61">
        <f>(Tabla146[[#This Row],[Costo]]/E1038-1)*100</f>
        <v>0.17784761519248349</v>
      </c>
    </row>
    <row r="1243" spans="1:7" x14ac:dyDescent="0.25">
      <c r="A1243" s="39">
        <v>42736</v>
      </c>
      <c r="B1243" s="37">
        <v>2017</v>
      </c>
      <c r="C1243" s="37" t="s">
        <v>30</v>
      </c>
      <c r="D1243" s="52" t="s">
        <v>19</v>
      </c>
      <c r="E1243" s="43">
        <v>2538.1965188853401</v>
      </c>
      <c r="F1243" s="62">
        <f>+(Tabla146[[#This Row],[Costo]]/E1226-1)*100</f>
        <v>5.302294366862359E-2</v>
      </c>
      <c r="G1243" s="61">
        <f>(Tabla146[[#This Row],[Costo]]/E1039-1)*100</f>
        <v>0.37547276794942519</v>
      </c>
    </row>
    <row r="1244" spans="1:7" x14ac:dyDescent="0.25">
      <c r="A1244" s="39">
        <v>42767</v>
      </c>
      <c r="B1244" s="37">
        <v>2017</v>
      </c>
      <c r="C1244" s="37" t="s">
        <v>31</v>
      </c>
      <c r="D1244" s="52" t="s">
        <v>3</v>
      </c>
      <c r="E1244" s="43">
        <v>5333.3970091367701</v>
      </c>
      <c r="F1244" s="62">
        <f>+(Tabla146[[#This Row],[Costo]]/E1227-1)*100</f>
        <v>1.1654151344842045</v>
      </c>
      <c r="G1244" s="61">
        <f>(Tabla146[[#This Row],[Costo]]/E1040-1)*100</f>
        <v>1.4694260776324741</v>
      </c>
    </row>
    <row r="1245" spans="1:7" x14ac:dyDescent="0.25">
      <c r="A1245" s="39">
        <v>42767</v>
      </c>
      <c r="B1245" s="37">
        <v>2017</v>
      </c>
      <c r="C1245" s="37" t="s">
        <v>31</v>
      </c>
      <c r="D1245" s="52" t="s">
        <v>4</v>
      </c>
      <c r="E1245" s="43">
        <v>4053.4614569308842</v>
      </c>
      <c r="F1245" s="62">
        <f>+(Tabla146[[#This Row],[Costo]]/E1228-1)*100</f>
        <v>-0.378435498343066</v>
      </c>
      <c r="G1245" s="61">
        <f>(Tabla146[[#This Row],[Costo]]/E1041-1)*100</f>
        <v>0.27919414695161127</v>
      </c>
    </row>
    <row r="1246" spans="1:7" x14ac:dyDescent="0.25">
      <c r="A1246" s="39">
        <v>42767</v>
      </c>
      <c r="B1246" s="37">
        <v>2017</v>
      </c>
      <c r="C1246" s="37" t="s">
        <v>31</v>
      </c>
      <c r="D1246" s="52" t="s">
        <v>5</v>
      </c>
      <c r="E1246" s="43">
        <v>1185.9362502227959</v>
      </c>
      <c r="F1246" s="62">
        <f>+(Tabla146[[#This Row],[Costo]]/E1229-1)*100</f>
        <v>-0.81453727523518316</v>
      </c>
      <c r="G1246" s="61">
        <f>(Tabla146[[#This Row],[Costo]]/E1042-1)*100</f>
        <v>1.6738240987172137</v>
      </c>
    </row>
    <row r="1247" spans="1:7" x14ac:dyDescent="0.25">
      <c r="A1247" s="39">
        <v>42767</v>
      </c>
      <c r="B1247" s="37">
        <v>2017</v>
      </c>
      <c r="C1247" s="37" t="s">
        <v>31</v>
      </c>
      <c r="D1247" s="52" t="s">
        <v>6</v>
      </c>
      <c r="E1247" s="43">
        <v>2494.9890902060115</v>
      </c>
      <c r="F1247" s="62">
        <f>+(Tabla146[[#This Row],[Costo]]/E1230-1)*100</f>
        <v>-1.5797899870419019</v>
      </c>
      <c r="G1247" s="61">
        <f>(Tabla146[[#This Row],[Costo]]/E1043-1)*100</f>
        <v>-3.9976238610137771</v>
      </c>
    </row>
    <row r="1248" spans="1:7" x14ac:dyDescent="0.25">
      <c r="A1248" s="39">
        <v>42767</v>
      </c>
      <c r="B1248" s="37">
        <v>2017</v>
      </c>
      <c r="C1248" s="37" t="s">
        <v>31</v>
      </c>
      <c r="D1248" s="52" t="s">
        <v>7</v>
      </c>
      <c r="E1248" s="43">
        <v>1992.2935051405698</v>
      </c>
      <c r="F1248" s="62">
        <f>+(Tabla146[[#This Row],[Costo]]/E1231-1)*100</f>
        <v>0.64203794506325629</v>
      </c>
      <c r="G1248" s="61">
        <f>(Tabla146[[#This Row],[Costo]]/E1044-1)*100</f>
        <v>0.48398994140081975</v>
      </c>
    </row>
    <row r="1249" spans="1:7" x14ac:dyDescent="0.25">
      <c r="A1249" s="39">
        <v>42767</v>
      </c>
      <c r="B1249" s="37">
        <v>2017</v>
      </c>
      <c r="C1249" s="37" t="s">
        <v>31</v>
      </c>
      <c r="D1249" s="52" t="s">
        <v>8</v>
      </c>
      <c r="E1249" s="43">
        <v>2951.4327316784629</v>
      </c>
      <c r="F1249" s="62">
        <f>+(Tabla146[[#This Row],[Costo]]/E1232-1)*100</f>
        <v>-2.860160694317937E-3</v>
      </c>
      <c r="G1249" s="61">
        <f>(Tabla146[[#This Row],[Costo]]/E1045-1)*100</f>
        <v>4.2360326267942838</v>
      </c>
    </row>
    <row r="1250" spans="1:7" x14ac:dyDescent="0.25">
      <c r="A1250" s="39">
        <v>42767</v>
      </c>
      <c r="B1250" s="37">
        <v>2017</v>
      </c>
      <c r="C1250" s="37" t="s">
        <v>31</v>
      </c>
      <c r="D1250" s="52" t="s">
        <v>9</v>
      </c>
      <c r="E1250" s="43">
        <v>1266.9464076795509</v>
      </c>
      <c r="F1250" s="62">
        <f>+(Tabla146[[#This Row],[Costo]]/E1233-1)*100</f>
        <v>0.40564023474825017</v>
      </c>
      <c r="G1250" s="61">
        <f>(Tabla146[[#This Row],[Costo]]/E1046-1)*100</f>
        <v>-9.4143087179736966</v>
      </c>
    </row>
    <row r="1251" spans="1:7" x14ac:dyDescent="0.25">
      <c r="A1251" s="39">
        <v>42767</v>
      </c>
      <c r="B1251" s="37">
        <v>2017</v>
      </c>
      <c r="C1251" s="37" t="s">
        <v>31</v>
      </c>
      <c r="D1251" s="52" t="s">
        <v>10</v>
      </c>
      <c r="E1251" s="43">
        <v>5082.49667981936</v>
      </c>
      <c r="F1251" s="62">
        <f>+(Tabla146[[#This Row],[Costo]]/E1234-1)*100</f>
        <v>-5.452232943842084</v>
      </c>
      <c r="G1251" s="61">
        <f>(Tabla146[[#This Row],[Costo]]/E1047-1)*100</f>
        <v>12.584726210957321</v>
      </c>
    </row>
    <row r="1252" spans="1:7" x14ac:dyDescent="0.25">
      <c r="A1252" s="39">
        <v>42767</v>
      </c>
      <c r="B1252" s="37">
        <v>2017</v>
      </c>
      <c r="C1252" s="37" t="s">
        <v>31</v>
      </c>
      <c r="D1252" s="52" t="s">
        <v>11</v>
      </c>
      <c r="E1252" s="43">
        <v>1460.6128117215753</v>
      </c>
      <c r="F1252" s="62">
        <f>+(Tabla146[[#This Row],[Costo]]/E1235-1)*100</f>
        <v>-1.3833222795630262</v>
      </c>
      <c r="G1252" s="61">
        <f>(Tabla146[[#This Row],[Costo]]/E1048-1)*100</f>
        <v>6.4243793332819044</v>
      </c>
    </row>
    <row r="1253" spans="1:7" x14ac:dyDescent="0.25">
      <c r="A1253" s="39">
        <v>42767</v>
      </c>
      <c r="B1253" s="37">
        <v>2017</v>
      </c>
      <c r="C1253" s="37" t="s">
        <v>31</v>
      </c>
      <c r="D1253" s="52" t="s">
        <v>12</v>
      </c>
      <c r="E1253" s="43">
        <v>2355.6125317800816</v>
      </c>
      <c r="F1253" s="62">
        <f>+(Tabla146[[#This Row],[Costo]]/E1236-1)*100</f>
        <v>4.9203666028168058</v>
      </c>
      <c r="G1253" s="61">
        <f>(Tabla146[[#This Row],[Costo]]/E1049-1)*100</f>
        <v>4.2669328559449493</v>
      </c>
    </row>
    <row r="1254" spans="1:7" x14ac:dyDescent="0.25">
      <c r="A1254" s="39">
        <v>42767</v>
      </c>
      <c r="B1254" s="37">
        <v>2017</v>
      </c>
      <c r="C1254" s="37" t="s">
        <v>31</v>
      </c>
      <c r="D1254" s="52" t="s">
        <v>13</v>
      </c>
      <c r="E1254" s="43">
        <v>3776.1912240965494</v>
      </c>
      <c r="F1254" s="62">
        <f>+(Tabla146[[#This Row],[Costo]]/E1237-1)*100</f>
        <v>0.24113517355166536</v>
      </c>
      <c r="G1254" s="61">
        <f>(Tabla146[[#This Row],[Costo]]/E1050-1)*100</f>
        <v>1.0674451295766829E-2</v>
      </c>
    </row>
    <row r="1255" spans="1:7" x14ac:dyDescent="0.25">
      <c r="A1255" s="39">
        <v>42767</v>
      </c>
      <c r="B1255" s="37">
        <v>2017</v>
      </c>
      <c r="C1255" s="37" t="s">
        <v>31</v>
      </c>
      <c r="D1255" s="52" t="s">
        <v>14</v>
      </c>
      <c r="E1255" s="43">
        <v>4391.0003616782915</v>
      </c>
      <c r="F1255" s="62">
        <f>+(Tabla146[[#This Row],[Costo]]/E1238-1)*100</f>
        <v>-0.30614134954063399</v>
      </c>
      <c r="G1255" s="61">
        <f>(Tabla146[[#This Row],[Costo]]/E1051-1)*100</f>
        <v>-1.4812561293801041</v>
      </c>
    </row>
    <row r="1256" spans="1:7" x14ac:dyDescent="0.25">
      <c r="A1256" s="39">
        <v>42767</v>
      </c>
      <c r="B1256" s="37">
        <v>2017</v>
      </c>
      <c r="C1256" s="37" t="s">
        <v>31</v>
      </c>
      <c r="D1256" s="52" t="s">
        <v>15</v>
      </c>
      <c r="E1256" s="43">
        <v>2315.2815855113149</v>
      </c>
      <c r="F1256" s="62">
        <f>+(Tabla146[[#This Row],[Costo]]/E1239-1)*100</f>
        <v>-6.8489798419280046E-2</v>
      </c>
      <c r="G1256" s="61">
        <f>(Tabla146[[#This Row],[Costo]]/E1052-1)*100</f>
        <v>0.33655035240029996</v>
      </c>
    </row>
    <row r="1257" spans="1:7" x14ac:dyDescent="0.25">
      <c r="A1257" s="39">
        <v>42767</v>
      </c>
      <c r="B1257" s="37">
        <v>2017</v>
      </c>
      <c r="C1257" s="37" t="s">
        <v>31</v>
      </c>
      <c r="D1257" s="52" t="s">
        <v>16</v>
      </c>
      <c r="E1257" s="43">
        <v>1626.0566162839277</v>
      </c>
      <c r="F1257" s="62">
        <f>+(Tabla146[[#This Row],[Costo]]/E1240-1)*100</f>
        <v>-0.28070296386824012</v>
      </c>
      <c r="G1257" s="61">
        <f>(Tabla146[[#This Row],[Costo]]/E1053-1)*100</f>
        <v>-23.226381192738444</v>
      </c>
    </row>
    <row r="1258" spans="1:7" x14ac:dyDescent="0.25">
      <c r="A1258" s="39">
        <v>42767</v>
      </c>
      <c r="B1258" s="37">
        <v>2017</v>
      </c>
      <c r="C1258" s="37" t="s">
        <v>31</v>
      </c>
      <c r="D1258" s="52" t="s">
        <v>17</v>
      </c>
      <c r="E1258" s="43">
        <v>2332.8640900604973</v>
      </c>
      <c r="F1258" s="62">
        <f>+(Tabla146[[#This Row],[Costo]]/E1241-1)*100</f>
        <v>2.0948669397396147</v>
      </c>
      <c r="G1258" s="61">
        <f>(Tabla146[[#This Row],[Costo]]/E1054-1)*100</f>
        <v>1.3158765306516385</v>
      </c>
    </row>
    <row r="1259" spans="1:7" x14ac:dyDescent="0.25">
      <c r="A1259" s="39">
        <v>42767</v>
      </c>
      <c r="B1259" s="37">
        <v>2017</v>
      </c>
      <c r="C1259" s="37" t="s">
        <v>31</v>
      </c>
      <c r="D1259" s="52" t="s">
        <v>18</v>
      </c>
      <c r="E1259" s="43">
        <v>1574.4673334517142</v>
      </c>
      <c r="F1259" s="62">
        <f>+(Tabla146[[#This Row],[Costo]]/E1242-1)*100</f>
        <v>0.40181598614335012</v>
      </c>
      <c r="G1259" s="61">
        <f>(Tabla146[[#This Row],[Costo]]/E1055-1)*100</f>
        <v>0.78171274002987179</v>
      </c>
    </row>
    <row r="1260" spans="1:7" x14ac:dyDescent="0.25">
      <c r="A1260" s="39">
        <v>42767</v>
      </c>
      <c r="B1260" s="37">
        <v>2017</v>
      </c>
      <c r="C1260" s="37" t="s">
        <v>31</v>
      </c>
      <c r="D1260" s="52" t="s">
        <v>19</v>
      </c>
      <c r="E1260" s="43">
        <v>2547.4847053159237</v>
      </c>
      <c r="F1260" s="62">
        <f>+(Tabla146[[#This Row],[Costo]]/E1243-1)*100</f>
        <v>0.36593645769644745</v>
      </c>
      <c r="G1260" s="61">
        <f>(Tabla146[[#This Row],[Costo]]/E1056-1)*100</f>
        <v>0.85336339618706791</v>
      </c>
    </row>
    <row r="1261" spans="1:7" x14ac:dyDescent="0.25">
      <c r="A1261" s="39">
        <v>42795</v>
      </c>
      <c r="B1261" s="37">
        <v>2017</v>
      </c>
      <c r="C1261" s="37" t="s">
        <v>32</v>
      </c>
      <c r="D1261" s="52" t="s">
        <v>3</v>
      </c>
      <c r="E1261" s="43">
        <v>5355.4652349515291</v>
      </c>
      <c r="F1261" s="62">
        <f>+(Tabla146[[#This Row],[Costo]]/E1244-1)*100</f>
        <v>0.41377429388724796</v>
      </c>
      <c r="G1261" s="61">
        <f>(Tabla146[[#This Row],[Costo]]/E1057-1)*100</f>
        <v>2.1673595896980702</v>
      </c>
    </row>
    <row r="1262" spans="1:7" x14ac:dyDescent="0.25">
      <c r="A1262" s="39">
        <v>42795</v>
      </c>
      <c r="B1262" s="37">
        <v>2017</v>
      </c>
      <c r="C1262" s="37" t="s">
        <v>32</v>
      </c>
      <c r="D1262" s="52" t="s">
        <v>4</v>
      </c>
      <c r="E1262" s="43">
        <v>4025.2918741736739</v>
      </c>
      <c r="F1262" s="62">
        <f>+(Tabla146[[#This Row],[Costo]]/E1245-1)*100</f>
        <v>-0.69495129179146797</v>
      </c>
      <c r="G1262" s="61">
        <f>(Tabla146[[#This Row],[Costo]]/E1058-1)*100</f>
        <v>0.30814994596477518</v>
      </c>
    </row>
    <row r="1263" spans="1:7" x14ac:dyDescent="0.25">
      <c r="A1263" s="39">
        <v>42795</v>
      </c>
      <c r="B1263" s="37">
        <v>2017</v>
      </c>
      <c r="C1263" s="37" t="s">
        <v>32</v>
      </c>
      <c r="D1263" s="52" t="s">
        <v>5</v>
      </c>
      <c r="E1263" s="43">
        <v>1179.7488496107178</v>
      </c>
      <c r="F1263" s="62">
        <f>+(Tabla146[[#This Row],[Costo]]/E1246-1)*100</f>
        <v>-0.52173129971494481</v>
      </c>
      <c r="G1263" s="61">
        <f>(Tabla146[[#This Row],[Costo]]/E1059-1)*100</f>
        <v>1.4807088979468253</v>
      </c>
    </row>
    <row r="1264" spans="1:7" x14ac:dyDescent="0.25">
      <c r="A1264" s="39">
        <v>42795</v>
      </c>
      <c r="B1264" s="37">
        <v>2017</v>
      </c>
      <c r="C1264" s="37" t="s">
        <v>32</v>
      </c>
      <c r="D1264" s="52" t="s">
        <v>6</v>
      </c>
      <c r="E1264" s="43">
        <v>2475.239423553402</v>
      </c>
      <c r="F1264" s="62">
        <f>+(Tabla146[[#This Row],[Costo]]/E1247-1)*100</f>
        <v>-0.79157326699887953</v>
      </c>
      <c r="G1264" s="61">
        <f>(Tabla146[[#This Row],[Costo]]/E1060-1)*100</f>
        <v>-3.4912892323194944</v>
      </c>
    </row>
    <row r="1265" spans="1:7" x14ac:dyDescent="0.25">
      <c r="A1265" s="39">
        <v>42795</v>
      </c>
      <c r="B1265" s="37">
        <v>2017</v>
      </c>
      <c r="C1265" s="37" t="s">
        <v>32</v>
      </c>
      <c r="D1265" s="52" t="s">
        <v>7</v>
      </c>
      <c r="E1265" s="43">
        <v>1999.6376560794765</v>
      </c>
      <c r="F1265" s="62">
        <f>+(Tabla146[[#This Row],[Costo]]/E1248-1)*100</f>
        <v>0.36862796169123691</v>
      </c>
      <c r="G1265" s="61">
        <f>(Tabla146[[#This Row],[Costo]]/E1061-1)*100</f>
        <v>1.0213330768704676</v>
      </c>
    </row>
    <row r="1266" spans="1:7" x14ac:dyDescent="0.25">
      <c r="A1266" s="39">
        <v>42795</v>
      </c>
      <c r="B1266" s="37">
        <v>2017</v>
      </c>
      <c r="C1266" s="37" t="s">
        <v>32</v>
      </c>
      <c r="D1266" s="52" t="s">
        <v>8</v>
      </c>
      <c r="E1266" s="43">
        <v>2936.3013588209906</v>
      </c>
      <c r="F1266" s="62">
        <f>+(Tabla146[[#This Row],[Costo]]/E1249-1)*100</f>
        <v>-0.51267889981240211</v>
      </c>
      <c r="G1266" s="61">
        <f>(Tabla146[[#This Row],[Costo]]/E1062-1)*100</f>
        <v>4.1070714229660021</v>
      </c>
    </row>
    <row r="1267" spans="1:7" x14ac:dyDescent="0.25">
      <c r="A1267" s="39">
        <v>42795</v>
      </c>
      <c r="B1267" s="37">
        <v>2017</v>
      </c>
      <c r="C1267" s="37" t="s">
        <v>32</v>
      </c>
      <c r="D1267" s="52" t="s">
        <v>9</v>
      </c>
      <c r="E1267" s="43">
        <v>1275.9665508648891</v>
      </c>
      <c r="F1267" s="62">
        <f>+(Tabla146[[#This Row],[Costo]]/E1250-1)*100</f>
        <v>0.71195933234924347</v>
      </c>
      <c r="G1267" s="61">
        <f>(Tabla146[[#This Row],[Costo]]/E1063-1)*100</f>
        <v>-6.4526658442491165</v>
      </c>
    </row>
    <row r="1268" spans="1:7" x14ac:dyDescent="0.25">
      <c r="A1268" s="39">
        <v>42795</v>
      </c>
      <c r="B1268" s="37">
        <v>2017</v>
      </c>
      <c r="C1268" s="37" t="s">
        <v>32</v>
      </c>
      <c r="D1268" s="52" t="s">
        <v>10</v>
      </c>
      <c r="E1268" s="43">
        <v>4149.1111186305579</v>
      </c>
      <c r="F1268" s="62">
        <f>+(Tabla146[[#This Row],[Costo]]/E1251-1)*100</f>
        <v>-18.364705773343982</v>
      </c>
      <c r="G1268" s="61">
        <f>(Tabla146[[#This Row],[Costo]]/E1064-1)*100</f>
        <v>1.2067039419482839</v>
      </c>
    </row>
    <row r="1269" spans="1:7" x14ac:dyDescent="0.25">
      <c r="A1269" s="39">
        <v>42795</v>
      </c>
      <c r="B1269" s="37">
        <v>2017</v>
      </c>
      <c r="C1269" s="37" t="s">
        <v>32</v>
      </c>
      <c r="D1269" s="52" t="s">
        <v>11</v>
      </c>
      <c r="E1269" s="43">
        <v>1436.8420335021319</v>
      </c>
      <c r="F1269" s="62">
        <f>+(Tabla146[[#This Row],[Costo]]/E1252-1)*100</f>
        <v>-1.6274523972869659</v>
      </c>
      <c r="G1269" s="61">
        <f>(Tabla146[[#This Row],[Costo]]/E1065-1)*100</f>
        <v>6.3069122546445699</v>
      </c>
    </row>
    <row r="1270" spans="1:7" x14ac:dyDescent="0.25">
      <c r="A1270" s="39">
        <v>42795</v>
      </c>
      <c r="B1270" s="37">
        <v>2017</v>
      </c>
      <c r="C1270" s="37" t="s">
        <v>32</v>
      </c>
      <c r="D1270" s="52" t="s">
        <v>12</v>
      </c>
      <c r="E1270" s="43">
        <v>2400.3410409291942</v>
      </c>
      <c r="F1270" s="62">
        <f>+(Tabla146[[#This Row],[Costo]]/E1253-1)*100</f>
        <v>1.8988058751458814</v>
      </c>
      <c r="G1270" s="61">
        <f>(Tabla146[[#This Row],[Costo]]/E1066-1)*100</f>
        <v>10.31134381418164</v>
      </c>
    </row>
    <row r="1271" spans="1:7" x14ac:dyDescent="0.25">
      <c r="A1271" s="39">
        <v>42795</v>
      </c>
      <c r="B1271" s="37">
        <v>2017</v>
      </c>
      <c r="C1271" s="37" t="s">
        <v>32</v>
      </c>
      <c r="D1271" s="52" t="s">
        <v>13</v>
      </c>
      <c r="E1271" s="43">
        <v>3777.6028764649845</v>
      </c>
      <c r="F1271" s="62">
        <f>+(Tabla146[[#This Row],[Costo]]/E1254-1)*100</f>
        <v>3.7382968304866537E-2</v>
      </c>
      <c r="G1271" s="61">
        <f>(Tabla146[[#This Row],[Costo]]/E1067-1)*100</f>
        <v>0.34405024888424229</v>
      </c>
    </row>
    <row r="1272" spans="1:7" x14ac:dyDescent="0.25">
      <c r="A1272" s="39">
        <v>42795</v>
      </c>
      <c r="B1272" s="37">
        <v>2017</v>
      </c>
      <c r="C1272" s="37" t="s">
        <v>32</v>
      </c>
      <c r="D1272" s="52" t="s">
        <v>14</v>
      </c>
      <c r="E1272" s="43">
        <v>4386.4438284265752</v>
      </c>
      <c r="F1272" s="62">
        <f>+(Tabla146[[#This Row],[Costo]]/E1255-1)*100</f>
        <v>-0.10376982182653816</v>
      </c>
      <c r="G1272" s="61">
        <f>(Tabla146[[#This Row],[Costo]]/E1068-1)*100</f>
        <v>-1.7202859874641763</v>
      </c>
    </row>
    <row r="1273" spans="1:7" x14ac:dyDescent="0.25">
      <c r="A1273" s="39">
        <v>42795</v>
      </c>
      <c r="B1273" s="37">
        <v>2017</v>
      </c>
      <c r="C1273" s="37" t="s">
        <v>32</v>
      </c>
      <c r="D1273" s="52" t="s">
        <v>15</v>
      </c>
      <c r="E1273" s="43">
        <v>2319.0280727719883</v>
      </c>
      <c r="F1273" s="62">
        <f>+(Tabla146[[#This Row],[Costo]]/E1256-1)*100</f>
        <v>0.16181562035988417</v>
      </c>
      <c r="G1273" s="61">
        <f>(Tabla146[[#This Row],[Costo]]/E1069-1)*100</f>
        <v>0.19450612417242219</v>
      </c>
    </row>
    <row r="1274" spans="1:7" x14ac:dyDescent="0.25">
      <c r="A1274" s="39">
        <v>42795</v>
      </c>
      <c r="B1274" s="37">
        <v>2017</v>
      </c>
      <c r="C1274" s="37" t="s">
        <v>32</v>
      </c>
      <c r="D1274" s="52" t="s">
        <v>16</v>
      </c>
      <c r="E1274" s="43">
        <v>1646.8404068749969</v>
      </c>
      <c r="F1274" s="62">
        <f>+(Tabla146[[#This Row],[Costo]]/E1257-1)*100</f>
        <v>1.278171398396144</v>
      </c>
      <c r="G1274" s="61">
        <f>(Tabla146[[#This Row],[Costo]]/E1070-1)*100</f>
        <v>-17.283113436499285</v>
      </c>
    </row>
    <row r="1275" spans="1:7" x14ac:dyDescent="0.25">
      <c r="A1275" s="39">
        <v>42795</v>
      </c>
      <c r="B1275" s="37">
        <v>2017</v>
      </c>
      <c r="C1275" s="37" t="s">
        <v>32</v>
      </c>
      <c r="D1275" s="52" t="s">
        <v>17</v>
      </c>
      <c r="E1275" s="43">
        <v>2356.4778969286904</v>
      </c>
      <c r="F1275" s="62">
        <f>+(Tabla146[[#This Row],[Costo]]/E1258-1)*100</f>
        <v>1.0122238568806008</v>
      </c>
      <c r="G1275" s="61">
        <f>(Tabla146[[#This Row],[Costo]]/E1071-1)*100</f>
        <v>2.2695492950173257</v>
      </c>
    </row>
    <row r="1276" spans="1:7" x14ac:dyDescent="0.25">
      <c r="A1276" s="39">
        <v>42795</v>
      </c>
      <c r="B1276" s="37">
        <v>2017</v>
      </c>
      <c r="C1276" s="37" t="s">
        <v>32</v>
      </c>
      <c r="D1276" s="52" t="s">
        <v>18</v>
      </c>
      <c r="E1276" s="43">
        <v>1581.7754593848933</v>
      </c>
      <c r="F1276" s="62">
        <f>+(Tabla146[[#This Row],[Costo]]/E1259-1)*100</f>
        <v>0.46416497680885627</v>
      </c>
      <c r="G1276" s="61">
        <f>(Tabla146[[#This Row],[Costo]]/E1072-1)*100</f>
        <v>0.99205097704089251</v>
      </c>
    </row>
    <row r="1277" spans="1:7" x14ac:dyDescent="0.25">
      <c r="A1277" s="39">
        <v>42795</v>
      </c>
      <c r="B1277" s="37">
        <v>2017</v>
      </c>
      <c r="C1277" s="37" t="s">
        <v>32</v>
      </c>
      <c r="D1277" s="52" t="s">
        <v>19</v>
      </c>
      <c r="E1277" s="43">
        <v>2560.9567024435646</v>
      </c>
      <c r="F1277" s="62">
        <f>+(Tabla146[[#This Row],[Costo]]/E1260-1)*100</f>
        <v>0.52883525068976311</v>
      </c>
      <c r="G1277" s="61">
        <f>(Tabla146[[#This Row],[Costo]]/E1073-1)*100</f>
        <v>1.5699863069426945</v>
      </c>
    </row>
    <row r="1278" spans="1:7" x14ac:dyDescent="0.25">
      <c r="A1278" s="39">
        <v>42826</v>
      </c>
      <c r="B1278" s="37">
        <v>2017</v>
      </c>
      <c r="C1278" s="37" t="s">
        <v>33</v>
      </c>
      <c r="D1278" s="52" t="s">
        <v>3</v>
      </c>
      <c r="E1278" s="43">
        <v>5358.8104471711149</v>
      </c>
      <c r="F1278" s="62">
        <f>+(Tabla146[[#This Row],[Costo]]/E1261-1)*100</f>
        <v>6.2463522267952598E-2</v>
      </c>
      <c r="G1278" s="61">
        <f>(Tabla146[[#This Row],[Costo]]/E1074-1)*100</f>
        <v>1.9242879400471091</v>
      </c>
    </row>
    <row r="1279" spans="1:7" x14ac:dyDescent="0.25">
      <c r="A1279" s="39">
        <v>42826</v>
      </c>
      <c r="B1279" s="37">
        <v>2017</v>
      </c>
      <c r="C1279" s="37" t="s">
        <v>33</v>
      </c>
      <c r="D1279" s="52" t="s">
        <v>4</v>
      </c>
      <c r="E1279" s="43">
        <v>4036.9311565392563</v>
      </c>
      <c r="F1279" s="62">
        <f>+(Tabla146[[#This Row],[Costo]]/E1262-1)*100</f>
        <v>0.28915374907991787</v>
      </c>
      <c r="G1279" s="61">
        <f>(Tabla146[[#This Row],[Costo]]/E1075-1)*100</f>
        <v>-2.9065722406163008E-2</v>
      </c>
    </row>
    <row r="1280" spans="1:7" x14ac:dyDescent="0.25">
      <c r="A1280" s="39">
        <v>42826</v>
      </c>
      <c r="B1280" s="37">
        <v>2017</v>
      </c>
      <c r="C1280" s="37" t="s">
        <v>33</v>
      </c>
      <c r="D1280" s="52" t="s">
        <v>5</v>
      </c>
      <c r="E1280" s="43">
        <v>1188.9402873397535</v>
      </c>
      <c r="F1280" s="62">
        <f>+(Tabla146[[#This Row],[Costo]]/E1263-1)*100</f>
        <v>0.77910122413500371</v>
      </c>
      <c r="G1280" s="61">
        <f>(Tabla146[[#This Row],[Costo]]/E1076-1)*100</f>
        <v>1.9587324523708149</v>
      </c>
    </row>
    <row r="1281" spans="1:7" x14ac:dyDescent="0.25">
      <c r="A1281" s="39">
        <v>42826</v>
      </c>
      <c r="B1281" s="37">
        <v>2017</v>
      </c>
      <c r="C1281" s="37" t="s">
        <v>33</v>
      </c>
      <c r="D1281" s="52" t="s">
        <v>6</v>
      </c>
      <c r="E1281" s="43">
        <v>2465.3082123279346</v>
      </c>
      <c r="F1281" s="62">
        <f>+(Tabla146[[#This Row],[Costo]]/E1264-1)*100</f>
        <v>-0.4012222466629245</v>
      </c>
      <c r="G1281" s="61">
        <f>(Tabla146[[#This Row],[Costo]]/E1077-1)*100</f>
        <v>-4.8709142055471837</v>
      </c>
    </row>
    <row r="1282" spans="1:7" x14ac:dyDescent="0.25">
      <c r="A1282" s="39">
        <v>42826</v>
      </c>
      <c r="B1282" s="37">
        <v>2017</v>
      </c>
      <c r="C1282" s="37" t="s">
        <v>33</v>
      </c>
      <c r="D1282" s="52" t="s">
        <v>7</v>
      </c>
      <c r="E1282" s="43">
        <v>2012.3475232256681</v>
      </c>
      <c r="F1282" s="62">
        <f>+(Tabla146[[#This Row],[Costo]]/E1265-1)*100</f>
        <v>0.63560851174961908</v>
      </c>
      <c r="G1282" s="61">
        <f>(Tabla146[[#This Row],[Costo]]/E1078-1)*100</f>
        <v>1.0015448790917425</v>
      </c>
    </row>
    <row r="1283" spans="1:7" x14ac:dyDescent="0.25">
      <c r="A1283" s="39">
        <v>42826</v>
      </c>
      <c r="B1283" s="37">
        <v>2017</v>
      </c>
      <c r="C1283" s="37" t="s">
        <v>33</v>
      </c>
      <c r="D1283" s="52" t="s">
        <v>8</v>
      </c>
      <c r="E1283" s="43">
        <v>2933.1069960662962</v>
      </c>
      <c r="F1283" s="62">
        <f>+(Tabla146[[#This Row],[Costo]]/E1266-1)*100</f>
        <v>-0.10878865498931134</v>
      </c>
      <c r="G1283" s="61">
        <f>(Tabla146[[#This Row],[Costo]]/E1079-1)*100</f>
        <v>2.44881656302951</v>
      </c>
    </row>
    <row r="1284" spans="1:7" x14ac:dyDescent="0.25">
      <c r="A1284" s="39">
        <v>42826</v>
      </c>
      <c r="B1284" s="37">
        <v>2017</v>
      </c>
      <c r="C1284" s="37" t="s">
        <v>33</v>
      </c>
      <c r="D1284" s="52" t="s">
        <v>9</v>
      </c>
      <c r="E1284" s="43">
        <v>1286.5123171788475</v>
      </c>
      <c r="F1284" s="62">
        <f>+(Tabla146[[#This Row],[Costo]]/E1267-1)*100</f>
        <v>0.82649237997738378</v>
      </c>
      <c r="G1284" s="61">
        <f>(Tabla146[[#This Row],[Costo]]/E1080-1)*100</f>
        <v>-0.98928793521868563</v>
      </c>
    </row>
    <row r="1285" spans="1:7" x14ac:dyDescent="0.25">
      <c r="A1285" s="39">
        <v>42826</v>
      </c>
      <c r="B1285" s="37">
        <v>2017</v>
      </c>
      <c r="C1285" s="37" t="s">
        <v>33</v>
      </c>
      <c r="D1285" s="52" t="s">
        <v>10</v>
      </c>
      <c r="E1285" s="43">
        <v>3815.4450755743746</v>
      </c>
      <c r="F1285" s="62">
        <f>+(Tabla146[[#This Row],[Costo]]/E1268-1)*100</f>
        <v>-8.0418680897201948</v>
      </c>
      <c r="G1285" s="61">
        <f>(Tabla146[[#This Row],[Costo]]/E1081-1)*100</f>
        <v>-7.8689105851648016</v>
      </c>
    </row>
    <row r="1286" spans="1:7" x14ac:dyDescent="0.25">
      <c r="A1286" s="39">
        <v>42826</v>
      </c>
      <c r="B1286" s="37">
        <v>2017</v>
      </c>
      <c r="C1286" s="37" t="s">
        <v>33</v>
      </c>
      <c r="D1286" s="52" t="s">
        <v>11</v>
      </c>
      <c r="E1286" s="43">
        <v>1424.4243285009213</v>
      </c>
      <c r="F1286" s="62">
        <f>+(Tabla146[[#This Row],[Costo]]/E1269-1)*100</f>
        <v>-0.86423592236816171</v>
      </c>
      <c r="G1286" s="61">
        <f>(Tabla146[[#This Row],[Costo]]/E1082-1)*100</f>
        <v>4.9684752626502071</v>
      </c>
    </row>
    <row r="1287" spans="1:7" x14ac:dyDescent="0.25">
      <c r="A1287" s="39">
        <v>42826</v>
      </c>
      <c r="B1287" s="37">
        <v>2017</v>
      </c>
      <c r="C1287" s="37" t="s">
        <v>33</v>
      </c>
      <c r="D1287" s="52" t="s">
        <v>12</v>
      </c>
      <c r="E1287" s="43">
        <v>2410.4071431480133</v>
      </c>
      <c r="F1287" s="62">
        <f>+(Tabla146[[#This Row],[Costo]]/E1270-1)*100</f>
        <v>0.41936133437616707</v>
      </c>
      <c r="G1287" s="61">
        <f>(Tabla146[[#This Row],[Costo]]/E1083-1)*100</f>
        <v>11.277591406019516</v>
      </c>
    </row>
    <row r="1288" spans="1:7" x14ac:dyDescent="0.25">
      <c r="A1288" s="39">
        <v>42826</v>
      </c>
      <c r="B1288" s="37">
        <v>2017</v>
      </c>
      <c r="C1288" s="37" t="s">
        <v>33</v>
      </c>
      <c r="D1288" s="52" t="s">
        <v>13</v>
      </c>
      <c r="E1288" s="43">
        <v>3777.0636144279415</v>
      </c>
      <c r="F1288" s="62">
        <f>+(Tabla146[[#This Row],[Costo]]/E1271-1)*100</f>
        <v>-1.4275244240280482E-2</v>
      </c>
      <c r="G1288" s="61">
        <f>(Tabla146[[#This Row],[Costo]]/E1084-1)*100</f>
        <v>0.39209097703787332</v>
      </c>
    </row>
    <row r="1289" spans="1:7" x14ac:dyDescent="0.25">
      <c r="A1289" s="39">
        <v>42826</v>
      </c>
      <c r="B1289" s="37">
        <v>2017</v>
      </c>
      <c r="C1289" s="37" t="s">
        <v>33</v>
      </c>
      <c r="D1289" s="52" t="s">
        <v>14</v>
      </c>
      <c r="E1289" s="43">
        <v>4389.2256291773938</v>
      </c>
      <c r="F1289" s="62">
        <f>+(Tabla146[[#This Row],[Costo]]/E1272-1)*100</f>
        <v>6.3418132310077979E-2</v>
      </c>
      <c r="G1289" s="61">
        <f>(Tabla146[[#This Row],[Costo]]/E1085-1)*100</f>
        <v>-1.6518294998046357</v>
      </c>
    </row>
    <row r="1290" spans="1:7" x14ac:dyDescent="0.25">
      <c r="A1290" s="39">
        <v>42826</v>
      </c>
      <c r="B1290" s="37">
        <v>2017</v>
      </c>
      <c r="C1290" s="37" t="s">
        <v>33</v>
      </c>
      <c r="D1290" s="52" t="s">
        <v>15</v>
      </c>
      <c r="E1290" s="43">
        <v>2323.5305962382786</v>
      </c>
      <c r="F1290" s="62">
        <f>+(Tabla146[[#This Row],[Costo]]/E1273-1)*100</f>
        <v>0.19415562576214906</v>
      </c>
      <c r="G1290" s="61">
        <f>(Tabla146[[#This Row],[Costo]]/E1086-1)*100</f>
        <v>8.4812532043820887E-2</v>
      </c>
    </row>
    <row r="1291" spans="1:7" x14ac:dyDescent="0.25">
      <c r="A1291" s="39">
        <v>42826</v>
      </c>
      <c r="B1291" s="37">
        <v>2017</v>
      </c>
      <c r="C1291" s="37" t="s">
        <v>33</v>
      </c>
      <c r="D1291" s="52" t="s">
        <v>16</v>
      </c>
      <c r="E1291" s="43">
        <v>1624.4563056405468</v>
      </c>
      <c r="F1291" s="62">
        <f>+(Tabla146[[#This Row],[Costo]]/E1274-1)*100</f>
        <v>-1.359214963453903</v>
      </c>
      <c r="G1291" s="61">
        <f>(Tabla146[[#This Row],[Costo]]/E1087-1)*100</f>
        <v>-16.776577399391201</v>
      </c>
    </row>
    <row r="1292" spans="1:7" x14ac:dyDescent="0.25">
      <c r="A1292" s="39">
        <v>42826</v>
      </c>
      <c r="B1292" s="37">
        <v>2017</v>
      </c>
      <c r="C1292" s="37" t="s">
        <v>33</v>
      </c>
      <c r="D1292" s="52" t="s">
        <v>17</v>
      </c>
      <c r="E1292" s="43">
        <v>2331.8316956832841</v>
      </c>
      <c r="F1292" s="62">
        <f>+(Tabla146[[#This Row],[Costo]]/E1275-1)*100</f>
        <v>-1.0458914669867592</v>
      </c>
      <c r="G1292" s="61">
        <f>(Tabla146[[#This Row],[Costo]]/E1088-1)*100</f>
        <v>1.7359476832688125</v>
      </c>
    </row>
    <row r="1293" spans="1:7" x14ac:dyDescent="0.25">
      <c r="A1293" s="39">
        <v>42826</v>
      </c>
      <c r="B1293" s="37">
        <v>2017</v>
      </c>
      <c r="C1293" s="37" t="s">
        <v>33</v>
      </c>
      <c r="D1293" s="52" t="s">
        <v>18</v>
      </c>
      <c r="E1293" s="43">
        <v>1603.0477824032755</v>
      </c>
      <c r="F1293" s="62">
        <f>+(Tabla146[[#This Row],[Costo]]/E1276-1)*100</f>
        <v>1.3448383518767093</v>
      </c>
      <c r="G1293" s="61">
        <f>(Tabla146[[#This Row],[Costo]]/E1089-1)*100</f>
        <v>1.7641356075424941</v>
      </c>
    </row>
    <row r="1294" spans="1:7" x14ac:dyDescent="0.25">
      <c r="A1294" s="39">
        <v>42826</v>
      </c>
      <c r="B1294" s="37">
        <v>2017</v>
      </c>
      <c r="C1294" s="37" t="s">
        <v>33</v>
      </c>
      <c r="D1294" s="52" t="s">
        <v>19</v>
      </c>
      <c r="E1294" s="43">
        <v>2556.8951003535412</v>
      </c>
      <c r="F1294" s="62">
        <f>+(Tabla146[[#This Row],[Costo]]/E1277-1)*100</f>
        <v>-0.1585970620334165</v>
      </c>
      <c r="G1294" s="61">
        <f>(Tabla146[[#This Row],[Costo]]/E1090-1)*100</f>
        <v>1.5982547814918036</v>
      </c>
    </row>
    <row r="1295" spans="1:7" x14ac:dyDescent="0.25">
      <c r="A1295" s="39">
        <v>42856</v>
      </c>
      <c r="B1295" s="37">
        <v>2017</v>
      </c>
      <c r="C1295" s="37" t="s">
        <v>34</v>
      </c>
      <c r="D1295" s="52" t="s">
        <v>3</v>
      </c>
      <c r="E1295" s="43">
        <v>5354.1864721965894</v>
      </c>
      <c r="F1295" s="62">
        <f>+(Tabla146[[#This Row],[Costo]]/E1278-1)*100</f>
        <v>-8.6287339701784926E-2</v>
      </c>
      <c r="G1295" s="61">
        <f>(Tabla146[[#This Row],[Costo]]/E1091-1)*100</f>
        <v>1.7559030062057168</v>
      </c>
    </row>
    <row r="1296" spans="1:7" x14ac:dyDescent="0.25">
      <c r="A1296" s="39">
        <v>42856</v>
      </c>
      <c r="B1296" s="37">
        <v>2017</v>
      </c>
      <c r="C1296" s="37" t="s">
        <v>34</v>
      </c>
      <c r="D1296" s="52" t="s">
        <v>4</v>
      </c>
      <c r="E1296" s="43">
        <v>4051.5719677278666</v>
      </c>
      <c r="F1296" s="62">
        <f>+(Tabla146[[#This Row],[Costo]]/E1279-1)*100</f>
        <v>0.36267180739246729</v>
      </c>
      <c r="G1296" s="61">
        <f>(Tabla146[[#This Row],[Costo]]/E1092-1)*100</f>
        <v>0.73186095549579999</v>
      </c>
    </row>
    <row r="1297" spans="1:7" x14ac:dyDescent="0.25">
      <c r="A1297" s="39">
        <v>42856</v>
      </c>
      <c r="B1297" s="37">
        <v>2017</v>
      </c>
      <c r="C1297" s="37" t="s">
        <v>34</v>
      </c>
      <c r="D1297" s="52" t="s">
        <v>5</v>
      </c>
      <c r="E1297" s="43">
        <v>1186.075435640447</v>
      </c>
      <c r="F1297" s="62">
        <f>+(Tabla146[[#This Row],[Costo]]/E1280-1)*100</f>
        <v>-0.24095841732443279</v>
      </c>
      <c r="G1297" s="61">
        <f>(Tabla146[[#This Row],[Costo]]/E1093-1)*100</f>
        <v>2.7756384721938199</v>
      </c>
    </row>
    <row r="1298" spans="1:7" x14ac:dyDescent="0.25">
      <c r="A1298" s="39">
        <v>42856</v>
      </c>
      <c r="B1298" s="37">
        <v>2017</v>
      </c>
      <c r="C1298" s="37" t="s">
        <v>34</v>
      </c>
      <c r="D1298" s="52" t="s">
        <v>6</v>
      </c>
      <c r="E1298" s="43">
        <v>2497.656762682077</v>
      </c>
      <c r="F1298" s="62">
        <f>+(Tabla146[[#This Row],[Costo]]/E1281-1)*100</f>
        <v>1.3121503507099508</v>
      </c>
      <c r="G1298" s="61">
        <f>(Tabla146[[#This Row],[Costo]]/E1094-1)*100</f>
        <v>-2.1599953517578263</v>
      </c>
    </row>
    <row r="1299" spans="1:7" x14ac:dyDescent="0.25">
      <c r="A1299" s="39">
        <v>42856</v>
      </c>
      <c r="B1299" s="37">
        <v>2017</v>
      </c>
      <c r="C1299" s="37" t="s">
        <v>34</v>
      </c>
      <c r="D1299" s="52" t="s">
        <v>7</v>
      </c>
      <c r="E1299" s="43">
        <v>2014.9372561897048</v>
      </c>
      <c r="F1299" s="62">
        <f>+(Tabla146[[#This Row],[Costo]]/E1282-1)*100</f>
        <v>0.12869213364725685</v>
      </c>
      <c r="G1299" s="61">
        <f>(Tabla146[[#This Row],[Costo]]/E1095-1)*100</f>
        <v>1.4183943911524111</v>
      </c>
    </row>
    <row r="1300" spans="1:7" x14ac:dyDescent="0.25">
      <c r="A1300" s="39">
        <v>42856</v>
      </c>
      <c r="B1300" s="37">
        <v>2017</v>
      </c>
      <c r="C1300" s="37" t="s">
        <v>34</v>
      </c>
      <c r="D1300" s="52" t="s">
        <v>8</v>
      </c>
      <c r="E1300" s="43">
        <v>2964.8465317057144</v>
      </c>
      <c r="F1300" s="62">
        <f>+(Tabla146[[#This Row],[Costo]]/E1283-1)*100</f>
        <v>1.0821131203868628</v>
      </c>
      <c r="G1300" s="61">
        <f>(Tabla146[[#This Row],[Costo]]/E1096-1)*100</f>
        <v>3.7904873275104611</v>
      </c>
    </row>
    <row r="1301" spans="1:7" x14ac:dyDescent="0.25">
      <c r="A1301" s="39">
        <v>42856</v>
      </c>
      <c r="B1301" s="37">
        <v>2017</v>
      </c>
      <c r="C1301" s="37" t="s">
        <v>34</v>
      </c>
      <c r="D1301" s="52" t="s">
        <v>9</v>
      </c>
      <c r="E1301" s="43">
        <v>1312.4384257692266</v>
      </c>
      <c r="F1301" s="62">
        <f>+(Tabla146[[#This Row],[Costo]]/E1284-1)*100</f>
        <v>2.0152242807306875</v>
      </c>
      <c r="G1301" s="61">
        <f>(Tabla146[[#This Row],[Costo]]/E1097-1)*100</f>
        <v>2.2970178080323311</v>
      </c>
    </row>
    <row r="1302" spans="1:7" x14ac:dyDescent="0.25">
      <c r="A1302" s="39">
        <v>42856</v>
      </c>
      <c r="B1302" s="37">
        <v>2017</v>
      </c>
      <c r="C1302" s="37" t="s">
        <v>34</v>
      </c>
      <c r="D1302" s="52" t="s">
        <v>10</v>
      </c>
      <c r="E1302" s="43">
        <v>3684.9852671392582</v>
      </c>
      <c r="F1302" s="62">
        <f>+(Tabla146[[#This Row],[Costo]]/E1285-1)*100</f>
        <v>-3.4192553123170599</v>
      </c>
      <c r="G1302" s="61">
        <f>(Tabla146[[#This Row],[Costo]]/E1098-1)*100</f>
        <v>-12.290901402505872</v>
      </c>
    </row>
    <row r="1303" spans="1:7" x14ac:dyDescent="0.25">
      <c r="A1303" s="39">
        <v>42856</v>
      </c>
      <c r="B1303" s="37">
        <v>2017</v>
      </c>
      <c r="C1303" s="37" t="s">
        <v>34</v>
      </c>
      <c r="D1303" s="52" t="s">
        <v>11</v>
      </c>
      <c r="E1303" s="43">
        <v>1448.4230413294199</v>
      </c>
      <c r="F1303" s="62">
        <f>+(Tabla146[[#This Row],[Costo]]/E1286-1)*100</f>
        <v>1.6848008243270485</v>
      </c>
      <c r="G1303" s="61">
        <f>(Tabla146[[#This Row],[Costo]]/E1099-1)*100</f>
        <v>4.8983128884624305</v>
      </c>
    </row>
    <row r="1304" spans="1:7" x14ac:dyDescent="0.25">
      <c r="A1304" s="39">
        <v>42856</v>
      </c>
      <c r="B1304" s="37">
        <v>2017</v>
      </c>
      <c r="C1304" s="37" t="s">
        <v>34</v>
      </c>
      <c r="D1304" s="52" t="s">
        <v>12</v>
      </c>
      <c r="E1304" s="43">
        <v>2291.93629412162</v>
      </c>
      <c r="F1304" s="62">
        <f>+(Tabla146[[#This Row],[Costo]]/E1287-1)*100</f>
        <v>-4.9149725332986449</v>
      </c>
      <c r="G1304" s="61">
        <f>(Tabla146[[#This Row],[Costo]]/E1100-1)*100</f>
        <v>2.4647234873834467</v>
      </c>
    </row>
    <row r="1305" spans="1:7" x14ac:dyDescent="0.25">
      <c r="A1305" s="39">
        <v>42856</v>
      </c>
      <c r="B1305" s="37">
        <v>2017</v>
      </c>
      <c r="C1305" s="37" t="s">
        <v>34</v>
      </c>
      <c r="D1305" s="52" t="s">
        <v>13</v>
      </c>
      <c r="E1305" s="43">
        <v>3762.7859919636348</v>
      </c>
      <c r="F1305" s="62">
        <f>+(Tabla146[[#This Row],[Costo]]/E1288-1)*100</f>
        <v>-0.37800852518786732</v>
      </c>
      <c r="G1305" s="61">
        <f>(Tabla146[[#This Row],[Costo]]/E1101-1)*100</f>
        <v>-0.25835586059690385</v>
      </c>
    </row>
    <row r="1306" spans="1:7" x14ac:dyDescent="0.25">
      <c r="A1306" s="39">
        <v>42856</v>
      </c>
      <c r="B1306" s="37">
        <v>2017</v>
      </c>
      <c r="C1306" s="37" t="s">
        <v>34</v>
      </c>
      <c r="D1306" s="52" t="s">
        <v>14</v>
      </c>
      <c r="E1306" s="43">
        <v>4400.4193197198547</v>
      </c>
      <c r="F1306" s="62">
        <f>+(Tabla146[[#This Row],[Costo]]/E1289-1)*100</f>
        <v>0.25502654655187307</v>
      </c>
      <c r="G1306" s="61">
        <f>(Tabla146[[#This Row],[Costo]]/E1102-1)*100</f>
        <v>-1.0082099804124334</v>
      </c>
    </row>
    <row r="1307" spans="1:7" x14ac:dyDescent="0.25">
      <c r="A1307" s="39">
        <v>42856</v>
      </c>
      <c r="B1307" s="37">
        <v>2017</v>
      </c>
      <c r="C1307" s="37" t="s">
        <v>34</v>
      </c>
      <c r="D1307" s="52" t="s">
        <v>15</v>
      </c>
      <c r="E1307" s="43">
        <v>2319.4373748836351</v>
      </c>
      <c r="F1307" s="62">
        <f>+(Tabla146[[#This Row],[Costo]]/E1290-1)*100</f>
        <v>-0.1761638672316268</v>
      </c>
      <c r="G1307" s="61">
        <f>(Tabla146[[#This Row],[Costo]]/E1103-1)*100</f>
        <v>0.23298718049682421</v>
      </c>
    </row>
    <row r="1308" spans="1:7" x14ac:dyDescent="0.25">
      <c r="A1308" s="39">
        <v>42856</v>
      </c>
      <c r="B1308" s="37">
        <v>2017</v>
      </c>
      <c r="C1308" s="37" t="s">
        <v>34</v>
      </c>
      <c r="D1308" s="52" t="s">
        <v>16</v>
      </c>
      <c r="E1308" s="43">
        <v>1685.5565025364265</v>
      </c>
      <c r="F1308" s="62">
        <f>+(Tabla146[[#This Row],[Costo]]/E1291-1)*100</f>
        <v>3.7612705668797375</v>
      </c>
      <c r="G1308" s="61">
        <f>(Tabla146[[#This Row],[Costo]]/E1104-1)*100</f>
        <v>-8.563376359305142</v>
      </c>
    </row>
    <row r="1309" spans="1:7" x14ac:dyDescent="0.25">
      <c r="A1309" s="39">
        <v>42856</v>
      </c>
      <c r="B1309" s="37">
        <v>2017</v>
      </c>
      <c r="C1309" s="37" t="s">
        <v>34</v>
      </c>
      <c r="D1309" s="52" t="s">
        <v>17</v>
      </c>
      <c r="E1309" s="43">
        <v>2318.5513384587166</v>
      </c>
      <c r="F1309" s="62">
        <f>+(Tabla146[[#This Row],[Costo]]/E1292-1)*100</f>
        <v>-0.56952468950277613</v>
      </c>
      <c r="G1309" s="61">
        <f>(Tabla146[[#This Row],[Costo]]/E1105-1)*100</f>
        <v>2.0037262134007028</v>
      </c>
    </row>
    <row r="1310" spans="1:7" x14ac:dyDescent="0.25">
      <c r="A1310" s="39">
        <v>42856</v>
      </c>
      <c r="B1310" s="37">
        <v>2017</v>
      </c>
      <c r="C1310" s="37" t="s">
        <v>34</v>
      </c>
      <c r="D1310" s="52" t="s">
        <v>18</v>
      </c>
      <c r="E1310" s="43">
        <v>1587.7222895100065</v>
      </c>
      <c r="F1310" s="62">
        <f>+(Tabla146[[#This Row],[Costo]]/E1293-1)*100</f>
        <v>-0.95602221352960592</v>
      </c>
      <c r="G1310" s="61">
        <f>(Tabla146[[#This Row],[Costo]]/E1106-1)*100</f>
        <v>0.8238326334695012</v>
      </c>
    </row>
    <row r="1311" spans="1:7" x14ac:dyDescent="0.25">
      <c r="A1311" s="39">
        <v>42856</v>
      </c>
      <c r="B1311" s="37">
        <v>2017</v>
      </c>
      <c r="C1311" s="37" t="s">
        <v>34</v>
      </c>
      <c r="D1311" s="52" t="s">
        <v>19</v>
      </c>
      <c r="E1311" s="43">
        <v>2548.6145015612028</v>
      </c>
      <c r="F1311" s="62">
        <f>+(Tabla146[[#This Row],[Costo]]/E1294-1)*100</f>
        <v>-0.32385367671882159</v>
      </c>
      <c r="G1311" s="61">
        <f>(Tabla146[[#This Row],[Costo]]/E1107-1)*100</f>
        <v>1.3595805559097451</v>
      </c>
    </row>
    <row r="1312" spans="1:7" x14ac:dyDescent="0.25">
      <c r="A1312" s="39">
        <v>42887</v>
      </c>
      <c r="B1312" s="37">
        <v>2017</v>
      </c>
      <c r="C1312" s="37" t="s">
        <v>35</v>
      </c>
      <c r="D1312" s="52" t="s">
        <v>3</v>
      </c>
      <c r="E1312" s="43">
        <v>5388.9388156133336</v>
      </c>
      <c r="F1312" s="62">
        <f>+(Tabla146[[#This Row],[Costo]]/E1295-1)*100</f>
        <v>0.64906860448747938</v>
      </c>
      <c r="G1312" s="61">
        <f>(Tabla146[[#This Row],[Costo]]/E1108-1)*100</f>
        <v>2.9676527955145415</v>
      </c>
    </row>
    <row r="1313" spans="1:7" x14ac:dyDescent="0.25">
      <c r="A1313" s="39">
        <v>42887</v>
      </c>
      <c r="B1313" s="37">
        <v>2017</v>
      </c>
      <c r="C1313" s="37" t="s">
        <v>35</v>
      </c>
      <c r="D1313" s="52" t="s">
        <v>4</v>
      </c>
      <c r="E1313" s="43">
        <v>4100.1765846280914</v>
      </c>
      <c r="F1313" s="62">
        <f>+(Tabla146[[#This Row],[Costo]]/E1296-1)*100</f>
        <v>1.1996483658041068</v>
      </c>
      <c r="G1313" s="61">
        <f>(Tabla146[[#This Row],[Costo]]/E1109-1)*100</f>
        <v>1.7778630440457022</v>
      </c>
    </row>
    <row r="1314" spans="1:7" x14ac:dyDescent="0.25">
      <c r="A1314" s="39">
        <v>42887</v>
      </c>
      <c r="B1314" s="37">
        <v>2017</v>
      </c>
      <c r="C1314" s="37" t="s">
        <v>35</v>
      </c>
      <c r="D1314" s="52" t="s">
        <v>5</v>
      </c>
      <c r="E1314" s="43">
        <v>1194.0675196527213</v>
      </c>
      <c r="F1314" s="62">
        <f>+(Tabla146[[#This Row],[Costo]]/E1297-1)*100</f>
        <v>0.67382594497109594</v>
      </c>
      <c r="G1314" s="61">
        <f>(Tabla146[[#This Row],[Costo]]/E1110-1)*100</f>
        <v>4.4780150106002559</v>
      </c>
    </row>
    <row r="1315" spans="1:7" x14ac:dyDescent="0.25">
      <c r="A1315" s="39">
        <v>42887</v>
      </c>
      <c r="B1315" s="37">
        <v>2017</v>
      </c>
      <c r="C1315" s="37" t="s">
        <v>35</v>
      </c>
      <c r="D1315" s="52" t="s">
        <v>6</v>
      </c>
      <c r="E1315" s="43">
        <v>2567.8926037935348</v>
      </c>
      <c r="F1315" s="62">
        <f>+(Tabla146[[#This Row],[Costo]]/E1298-1)*100</f>
        <v>2.8120693828256771</v>
      </c>
      <c r="G1315" s="61">
        <f>(Tabla146[[#This Row],[Costo]]/E1111-1)*100</f>
        <v>1.263958193443071</v>
      </c>
    </row>
    <row r="1316" spans="1:7" x14ac:dyDescent="0.25">
      <c r="A1316" s="39">
        <v>42887</v>
      </c>
      <c r="B1316" s="37">
        <v>2017</v>
      </c>
      <c r="C1316" s="37" t="s">
        <v>35</v>
      </c>
      <c r="D1316" s="52" t="s">
        <v>7</v>
      </c>
      <c r="E1316" s="43">
        <v>2015.4436939845143</v>
      </c>
      <c r="F1316" s="62">
        <f>+(Tabla146[[#This Row],[Costo]]/E1299-1)*100</f>
        <v>2.5134171957641449E-2</v>
      </c>
      <c r="G1316" s="61">
        <f>(Tabla146[[#This Row],[Costo]]/E1112-1)*100</f>
        <v>2.0343145506190208</v>
      </c>
    </row>
    <row r="1317" spans="1:7" x14ac:dyDescent="0.25">
      <c r="A1317" s="39">
        <v>42887</v>
      </c>
      <c r="B1317" s="37">
        <v>2017</v>
      </c>
      <c r="C1317" s="37" t="s">
        <v>35</v>
      </c>
      <c r="D1317" s="52" t="s">
        <v>8</v>
      </c>
      <c r="E1317" s="43">
        <v>2989.6692049351768</v>
      </c>
      <c r="F1317" s="62">
        <f>+(Tabla146[[#This Row],[Costo]]/E1300-1)*100</f>
        <v>0.8372329887571528</v>
      </c>
      <c r="G1317" s="61">
        <f>(Tabla146[[#This Row],[Costo]]/E1113-1)*100</f>
        <v>5.4110531050188149</v>
      </c>
    </row>
    <row r="1318" spans="1:7" x14ac:dyDescent="0.25">
      <c r="A1318" s="39">
        <v>42887</v>
      </c>
      <c r="B1318" s="37">
        <v>2017</v>
      </c>
      <c r="C1318" s="37" t="s">
        <v>35</v>
      </c>
      <c r="D1318" s="52" t="s">
        <v>9</v>
      </c>
      <c r="E1318" s="43">
        <v>1315.9671328405605</v>
      </c>
      <c r="F1318" s="62">
        <f>+(Tabla146[[#This Row],[Costo]]/E1301-1)*100</f>
        <v>0.26886648562318705</v>
      </c>
      <c r="G1318" s="61">
        <f>(Tabla146[[#This Row],[Costo]]/E1114-1)*100</f>
        <v>5.0684613816513124</v>
      </c>
    </row>
    <row r="1319" spans="1:7" x14ac:dyDescent="0.25">
      <c r="A1319" s="39">
        <v>42887</v>
      </c>
      <c r="B1319" s="37">
        <v>2017</v>
      </c>
      <c r="C1319" s="37" t="s">
        <v>35</v>
      </c>
      <c r="D1319" s="52" t="s">
        <v>10</v>
      </c>
      <c r="E1319" s="43">
        <v>4092.0508388981198</v>
      </c>
      <c r="F1319" s="62">
        <f>+(Tabla146[[#This Row],[Costo]]/E1302-1)*100</f>
        <v>11.046599707978654</v>
      </c>
      <c r="G1319" s="61">
        <f>(Tabla146[[#This Row],[Costo]]/E1115-1)*100</f>
        <v>-6.8922589086782065</v>
      </c>
    </row>
    <row r="1320" spans="1:7" x14ac:dyDescent="0.25">
      <c r="A1320" s="39">
        <v>42887</v>
      </c>
      <c r="B1320" s="37">
        <v>2017</v>
      </c>
      <c r="C1320" s="37" t="s">
        <v>35</v>
      </c>
      <c r="D1320" s="52" t="s">
        <v>11</v>
      </c>
      <c r="E1320" s="43">
        <v>1480.3646950499026</v>
      </c>
      <c r="F1320" s="62">
        <f>+(Tabla146[[#This Row],[Costo]]/E1303-1)*100</f>
        <v>2.2052710298757328</v>
      </c>
      <c r="G1320" s="61">
        <f>(Tabla146[[#This Row],[Costo]]/E1116-1)*100</f>
        <v>5.6400721567881007</v>
      </c>
    </row>
    <row r="1321" spans="1:7" x14ac:dyDescent="0.25">
      <c r="A1321" s="39">
        <v>42887</v>
      </c>
      <c r="B1321" s="37">
        <v>2017</v>
      </c>
      <c r="C1321" s="37" t="s">
        <v>35</v>
      </c>
      <c r="D1321" s="52" t="s">
        <v>12</v>
      </c>
      <c r="E1321" s="43">
        <v>2225.267276510649</v>
      </c>
      <c r="F1321" s="62">
        <f>+(Tabla146[[#This Row],[Costo]]/E1304-1)*100</f>
        <v>-2.9088512530633714</v>
      </c>
      <c r="G1321" s="61">
        <f>(Tabla146[[#This Row],[Costo]]/E1117-1)*100</f>
        <v>5.1798466963920653</v>
      </c>
    </row>
    <row r="1322" spans="1:7" x14ac:dyDescent="0.25">
      <c r="A1322" s="39">
        <v>42887</v>
      </c>
      <c r="B1322" s="37">
        <v>2017</v>
      </c>
      <c r="C1322" s="37" t="s">
        <v>35</v>
      </c>
      <c r="D1322" s="52" t="s">
        <v>13</v>
      </c>
      <c r="E1322" s="43">
        <v>3770.5627271301246</v>
      </c>
      <c r="F1322" s="62">
        <f>+(Tabla146[[#This Row],[Costo]]/E1305-1)*100</f>
        <v>0.20667492605475069</v>
      </c>
      <c r="G1322" s="61">
        <f>(Tabla146[[#This Row],[Costo]]/E1118-1)*100</f>
        <v>0.16442892226058436</v>
      </c>
    </row>
    <row r="1323" spans="1:7" x14ac:dyDescent="0.25">
      <c r="A1323" s="39">
        <v>42887</v>
      </c>
      <c r="B1323" s="37">
        <v>2017</v>
      </c>
      <c r="C1323" s="37" t="s">
        <v>35</v>
      </c>
      <c r="D1323" s="52" t="s">
        <v>14</v>
      </c>
      <c r="E1323" s="43">
        <v>4415.4517198243766</v>
      </c>
      <c r="F1323" s="62">
        <f>+(Tabla146[[#This Row],[Costo]]/E1306-1)*100</f>
        <v>0.34161290123322363</v>
      </c>
      <c r="G1323" s="61">
        <f>(Tabla146[[#This Row],[Costo]]/E1119-1)*100</f>
        <v>-0.17128667392042329</v>
      </c>
    </row>
    <row r="1324" spans="1:7" x14ac:dyDescent="0.25">
      <c r="A1324" s="39">
        <v>42887</v>
      </c>
      <c r="B1324" s="37">
        <v>2017</v>
      </c>
      <c r="C1324" s="37" t="s">
        <v>35</v>
      </c>
      <c r="D1324" s="52" t="s">
        <v>15</v>
      </c>
      <c r="E1324" s="43">
        <v>2314.6327056506384</v>
      </c>
      <c r="F1324" s="62">
        <f>+(Tabla146[[#This Row],[Costo]]/E1307-1)*100</f>
        <v>-0.20714804741118753</v>
      </c>
      <c r="G1324" s="61">
        <f>(Tabla146[[#This Row],[Costo]]/E1120-1)*100</f>
        <v>0.38903448616474101</v>
      </c>
    </row>
    <row r="1325" spans="1:7" x14ac:dyDescent="0.25">
      <c r="A1325" s="39">
        <v>42887</v>
      </c>
      <c r="B1325" s="37">
        <v>2017</v>
      </c>
      <c r="C1325" s="37" t="s">
        <v>35</v>
      </c>
      <c r="D1325" s="52" t="s">
        <v>16</v>
      </c>
      <c r="E1325" s="43">
        <v>1686.3014074929215</v>
      </c>
      <c r="F1325" s="62">
        <f>+(Tabla146[[#This Row],[Costo]]/E1308-1)*100</f>
        <v>4.4193413592141795E-2</v>
      </c>
      <c r="G1325" s="61">
        <f>(Tabla146[[#This Row],[Costo]]/E1121-1)*100</f>
        <v>4.1520590948090019</v>
      </c>
    </row>
    <row r="1326" spans="1:7" x14ac:dyDescent="0.25">
      <c r="A1326" s="39">
        <v>42887</v>
      </c>
      <c r="B1326" s="37">
        <v>2017</v>
      </c>
      <c r="C1326" s="37" t="s">
        <v>35</v>
      </c>
      <c r="D1326" s="52" t="s">
        <v>17</v>
      </c>
      <c r="E1326" s="43">
        <v>2317.2075731708942</v>
      </c>
      <c r="F1326" s="62">
        <f>+(Tabla146[[#This Row],[Costo]]/E1309-1)*100</f>
        <v>-5.7957107333916902E-2</v>
      </c>
      <c r="G1326" s="61">
        <f>(Tabla146[[#This Row],[Costo]]/E1122-1)*100</f>
        <v>2.8372841016398143</v>
      </c>
    </row>
    <row r="1327" spans="1:7" x14ac:dyDescent="0.25">
      <c r="A1327" s="39">
        <v>42887</v>
      </c>
      <c r="B1327" s="37">
        <v>2017</v>
      </c>
      <c r="C1327" s="37" t="s">
        <v>35</v>
      </c>
      <c r="D1327" s="52" t="s">
        <v>18</v>
      </c>
      <c r="E1327" s="43">
        <v>1593.4691373810506</v>
      </c>
      <c r="F1327" s="62">
        <f>+(Tabla146[[#This Row],[Costo]]/E1310-1)*100</f>
        <v>0.36195548232920149</v>
      </c>
      <c r="G1327" s="61">
        <f>(Tabla146[[#This Row],[Costo]]/E1123-1)*100</f>
        <v>2.1249296243151417</v>
      </c>
    </row>
    <row r="1328" spans="1:7" x14ac:dyDescent="0.25">
      <c r="A1328" s="39">
        <v>42887</v>
      </c>
      <c r="B1328" s="37">
        <v>2017</v>
      </c>
      <c r="C1328" s="37" t="s">
        <v>35</v>
      </c>
      <c r="D1328" s="52" t="s">
        <v>19</v>
      </c>
      <c r="E1328" s="43">
        <v>2537.4738524759096</v>
      </c>
      <c r="F1328" s="62">
        <f>+(Tabla146[[#This Row],[Costo]]/E1311-1)*100</f>
        <v>-0.43712570412154372</v>
      </c>
      <c r="G1328" s="61">
        <f>(Tabla146[[#This Row],[Costo]]/E1124-1)*100</f>
        <v>0.95249694004477803</v>
      </c>
    </row>
    <row r="1329" spans="1:7" x14ac:dyDescent="0.25">
      <c r="A1329" s="39">
        <v>42917</v>
      </c>
      <c r="B1329" s="37">
        <v>2017</v>
      </c>
      <c r="C1329" s="37" t="s">
        <v>36</v>
      </c>
      <c r="D1329" s="52" t="s">
        <v>3</v>
      </c>
      <c r="E1329" s="43">
        <v>5396.7280228296395</v>
      </c>
      <c r="F1329" s="62">
        <f>+(Tabla146[[#This Row],[Costo]]/E1312-1)*100</f>
        <v>0.14454065044751108</v>
      </c>
      <c r="G1329" s="61">
        <f>(Tabla146[[#This Row],[Costo]]/E1125-1)*100</f>
        <v>3.4738538521563944</v>
      </c>
    </row>
    <row r="1330" spans="1:7" x14ac:dyDescent="0.25">
      <c r="A1330" s="39">
        <v>42917</v>
      </c>
      <c r="B1330" s="37">
        <v>2017</v>
      </c>
      <c r="C1330" s="37" t="s">
        <v>36</v>
      </c>
      <c r="D1330" s="52" t="s">
        <v>4</v>
      </c>
      <c r="E1330" s="43">
        <v>4090.7549114795015</v>
      </c>
      <c r="F1330" s="62">
        <f>+(Tabla146[[#This Row],[Costo]]/E1313-1)*100</f>
        <v>-0.22978700926961082</v>
      </c>
      <c r="G1330" s="61">
        <f>(Tabla146[[#This Row],[Costo]]/E1126-1)*100</f>
        <v>2.8579607184264999</v>
      </c>
    </row>
    <row r="1331" spans="1:7" x14ac:dyDescent="0.25">
      <c r="A1331" s="39">
        <v>42917</v>
      </c>
      <c r="B1331" s="37">
        <v>2017</v>
      </c>
      <c r="C1331" s="37" t="s">
        <v>36</v>
      </c>
      <c r="D1331" s="52" t="s">
        <v>5</v>
      </c>
      <c r="E1331" s="43">
        <v>1185.6436462769152</v>
      </c>
      <c r="F1331" s="62">
        <f>+(Tabla146[[#This Row],[Costo]]/E1314-1)*100</f>
        <v>-0.70547713903617026</v>
      </c>
      <c r="G1331" s="61">
        <f>(Tabla146[[#This Row],[Costo]]/E1127-1)*100</f>
        <v>4.9140905604942997</v>
      </c>
    </row>
    <row r="1332" spans="1:7" x14ac:dyDescent="0.25">
      <c r="A1332" s="39">
        <v>42917</v>
      </c>
      <c r="B1332" s="37">
        <v>2017</v>
      </c>
      <c r="C1332" s="37" t="s">
        <v>36</v>
      </c>
      <c r="D1332" s="52" t="s">
        <v>6</v>
      </c>
      <c r="E1332" s="43">
        <v>2581.4941663524833</v>
      </c>
      <c r="F1332" s="62">
        <f>+(Tabla146[[#This Row],[Costo]]/E1315-1)*100</f>
        <v>0.52967801452656893</v>
      </c>
      <c r="G1332" s="61">
        <f>(Tabla146[[#This Row],[Costo]]/E1128-1)*100</f>
        <v>1.3338021026941815</v>
      </c>
    </row>
    <row r="1333" spans="1:7" x14ac:dyDescent="0.25">
      <c r="A1333" s="39">
        <v>42917</v>
      </c>
      <c r="B1333" s="37">
        <v>2017</v>
      </c>
      <c r="C1333" s="37" t="s">
        <v>36</v>
      </c>
      <c r="D1333" s="52" t="s">
        <v>7</v>
      </c>
      <c r="E1333" s="43">
        <v>2024.2739726250015</v>
      </c>
      <c r="F1333" s="62">
        <f>+(Tabla146[[#This Row],[Costo]]/E1316-1)*100</f>
        <v>0.43813075338412499</v>
      </c>
      <c r="G1333" s="61">
        <f>(Tabla146[[#This Row],[Costo]]/E1129-1)*100</f>
        <v>2.7355562071486483</v>
      </c>
    </row>
    <row r="1334" spans="1:7" x14ac:dyDescent="0.25">
      <c r="A1334" s="39">
        <v>42917</v>
      </c>
      <c r="B1334" s="37">
        <v>2017</v>
      </c>
      <c r="C1334" s="37" t="s">
        <v>36</v>
      </c>
      <c r="D1334" s="52" t="s">
        <v>8</v>
      </c>
      <c r="E1334" s="43">
        <v>2972.7260281271965</v>
      </c>
      <c r="F1334" s="62">
        <f>+(Tabla146[[#This Row],[Costo]]/E1317-1)*100</f>
        <v>-0.56672413054967841</v>
      </c>
      <c r="G1334" s="61">
        <f>(Tabla146[[#This Row],[Costo]]/E1130-1)*100</f>
        <v>4.8351618303882127</v>
      </c>
    </row>
    <row r="1335" spans="1:7" x14ac:dyDescent="0.25">
      <c r="A1335" s="39">
        <v>42917</v>
      </c>
      <c r="B1335" s="37">
        <v>2017</v>
      </c>
      <c r="C1335" s="37" t="s">
        <v>36</v>
      </c>
      <c r="D1335" s="52" t="s">
        <v>9</v>
      </c>
      <c r="E1335" s="43">
        <v>1323.2482085302349</v>
      </c>
      <c r="F1335" s="62">
        <f>+(Tabla146[[#This Row],[Costo]]/E1318-1)*100</f>
        <v>0.55328704706765208</v>
      </c>
      <c r="G1335" s="61">
        <f>(Tabla146[[#This Row],[Costo]]/E1131-1)*100</f>
        <v>6.1095276859188807</v>
      </c>
    </row>
    <row r="1336" spans="1:7" x14ac:dyDescent="0.25">
      <c r="A1336" s="39">
        <v>42917</v>
      </c>
      <c r="B1336" s="37">
        <v>2017</v>
      </c>
      <c r="C1336" s="37" t="s">
        <v>36</v>
      </c>
      <c r="D1336" s="52" t="s">
        <v>10</v>
      </c>
      <c r="E1336" s="43">
        <v>4965.3297965234096</v>
      </c>
      <c r="F1336" s="62">
        <f>+(Tabla146[[#This Row],[Costo]]/E1319-1)*100</f>
        <v>21.340862858400868</v>
      </c>
      <c r="G1336" s="61">
        <f>(Tabla146[[#This Row],[Costo]]/E1132-1)*100</f>
        <v>-1.2375102072032296</v>
      </c>
    </row>
    <row r="1337" spans="1:7" x14ac:dyDescent="0.25">
      <c r="A1337" s="39">
        <v>42917</v>
      </c>
      <c r="B1337" s="37">
        <v>2017</v>
      </c>
      <c r="C1337" s="37" t="s">
        <v>36</v>
      </c>
      <c r="D1337" s="52" t="s">
        <v>11</v>
      </c>
      <c r="E1337" s="43">
        <v>1490.5634044136123</v>
      </c>
      <c r="F1337" s="62">
        <f>+(Tabla146[[#This Row],[Costo]]/E1320-1)*100</f>
        <v>0.68893222040571356</v>
      </c>
      <c r="G1337" s="61">
        <f>(Tabla146[[#This Row],[Costo]]/E1133-1)*100</f>
        <v>3.4593005184311965</v>
      </c>
    </row>
    <row r="1338" spans="1:7" x14ac:dyDescent="0.25">
      <c r="A1338" s="39">
        <v>42917</v>
      </c>
      <c r="B1338" s="37">
        <v>2017</v>
      </c>
      <c r="C1338" s="37" t="s">
        <v>36</v>
      </c>
      <c r="D1338" s="52" t="s">
        <v>12</v>
      </c>
      <c r="E1338" s="43">
        <v>2312.741022803948</v>
      </c>
      <c r="F1338" s="62">
        <f>+(Tabla146[[#This Row],[Costo]]/E1321-1)*100</f>
        <v>3.9309321274189957</v>
      </c>
      <c r="G1338" s="61">
        <f>(Tabla146[[#This Row],[Costo]]/E1134-1)*100</f>
        <v>6.896026643147235</v>
      </c>
    </row>
    <row r="1339" spans="1:7" x14ac:dyDescent="0.25">
      <c r="A1339" s="39">
        <v>42917</v>
      </c>
      <c r="B1339" s="37">
        <v>2017</v>
      </c>
      <c r="C1339" s="37" t="s">
        <v>36</v>
      </c>
      <c r="D1339" s="52" t="s">
        <v>13</v>
      </c>
      <c r="E1339" s="43">
        <v>3784.7207259237925</v>
      </c>
      <c r="F1339" s="62">
        <f>+(Tabla146[[#This Row],[Costo]]/E1322-1)*100</f>
        <v>0.37548768760158335</v>
      </c>
      <c r="G1339" s="61">
        <f>(Tabla146[[#This Row],[Costo]]/E1135-1)*100</f>
        <v>0.97646275324876353</v>
      </c>
    </row>
    <row r="1340" spans="1:7" x14ac:dyDescent="0.25">
      <c r="A1340" s="39">
        <v>42917</v>
      </c>
      <c r="B1340" s="37">
        <v>2017</v>
      </c>
      <c r="C1340" s="37" t="s">
        <v>36</v>
      </c>
      <c r="D1340" s="52" t="s">
        <v>14</v>
      </c>
      <c r="E1340" s="43">
        <v>4423.6888085632327</v>
      </c>
      <c r="F1340" s="62">
        <f>+(Tabla146[[#This Row],[Costo]]/E1323-1)*100</f>
        <v>0.18655143938894891</v>
      </c>
      <c r="G1340" s="61">
        <f>(Tabla146[[#This Row],[Costo]]/E1136-1)*100</f>
        <v>-3.6361813071650317E-3</v>
      </c>
    </row>
    <row r="1341" spans="1:7" x14ac:dyDescent="0.25">
      <c r="A1341" s="39">
        <v>42917</v>
      </c>
      <c r="B1341" s="37">
        <v>2017</v>
      </c>
      <c r="C1341" s="37" t="s">
        <v>36</v>
      </c>
      <c r="D1341" s="52" t="s">
        <v>15</v>
      </c>
      <c r="E1341" s="43">
        <v>2309.1210834522749</v>
      </c>
      <c r="F1341" s="62">
        <f>+(Tabla146[[#This Row],[Costo]]/E1324-1)*100</f>
        <v>-0.23812081220956349</v>
      </c>
      <c r="G1341" s="61">
        <f>(Tabla146[[#This Row],[Costo]]/E1137-1)*100</f>
        <v>0.25636061146439015</v>
      </c>
    </row>
    <row r="1342" spans="1:7" x14ac:dyDescent="0.25">
      <c r="A1342" s="39">
        <v>42917</v>
      </c>
      <c r="B1342" s="37">
        <v>2017</v>
      </c>
      <c r="C1342" s="37" t="s">
        <v>36</v>
      </c>
      <c r="D1342" s="52" t="s">
        <v>16</v>
      </c>
      <c r="E1342" s="43">
        <v>1674.8625303414847</v>
      </c>
      <c r="F1342" s="62">
        <f>+(Tabla146[[#This Row],[Costo]]/E1325-1)*100</f>
        <v>-0.67834119693011008</v>
      </c>
      <c r="G1342" s="61">
        <f>(Tabla146[[#This Row],[Costo]]/E1138-1)*100</f>
        <v>7.717143238486357</v>
      </c>
    </row>
    <row r="1343" spans="1:7" x14ac:dyDescent="0.25">
      <c r="A1343" s="39">
        <v>42917</v>
      </c>
      <c r="B1343" s="37">
        <v>2017</v>
      </c>
      <c r="C1343" s="37" t="s">
        <v>36</v>
      </c>
      <c r="D1343" s="52" t="s">
        <v>17</v>
      </c>
      <c r="E1343" s="43">
        <v>2307.1692413745955</v>
      </c>
      <c r="F1343" s="62">
        <f>+(Tabla146[[#This Row],[Costo]]/E1326-1)*100</f>
        <v>-0.43320813864604624</v>
      </c>
      <c r="G1343" s="61">
        <f>(Tabla146[[#This Row],[Costo]]/E1139-1)*100</f>
        <v>2.3912658370280671</v>
      </c>
    </row>
    <row r="1344" spans="1:7" x14ac:dyDescent="0.25">
      <c r="A1344" s="39">
        <v>42917</v>
      </c>
      <c r="B1344" s="37">
        <v>2017</v>
      </c>
      <c r="C1344" s="37" t="s">
        <v>36</v>
      </c>
      <c r="D1344" s="52" t="s">
        <v>18</v>
      </c>
      <c r="E1344" s="43">
        <v>1589.9769806013312</v>
      </c>
      <c r="F1344" s="62">
        <f>+(Tabla146[[#This Row],[Costo]]/E1327-1)*100</f>
        <v>-0.21915434053896288</v>
      </c>
      <c r="G1344" s="61">
        <f>(Tabla146[[#This Row],[Costo]]/E1140-1)*100</f>
        <v>1.4022219997325891</v>
      </c>
    </row>
    <row r="1345" spans="1:7" x14ac:dyDescent="0.25">
      <c r="A1345" s="39">
        <v>42917</v>
      </c>
      <c r="B1345" s="37">
        <v>2017</v>
      </c>
      <c r="C1345" s="37" t="s">
        <v>36</v>
      </c>
      <c r="D1345" s="52" t="s">
        <v>19</v>
      </c>
      <c r="E1345" s="43">
        <v>2543.1428391599748</v>
      </c>
      <c r="F1345" s="62">
        <f>+(Tabla146[[#This Row],[Costo]]/E1328-1)*100</f>
        <v>0.22341064435142943</v>
      </c>
      <c r="G1345" s="61">
        <f>(Tabla146[[#This Row],[Costo]]/E1141-1)*100</f>
        <v>1.2224307593200479</v>
      </c>
    </row>
    <row r="1346" spans="1:7" x14ac:dyDescent="0.25">
      <c r="A1346" s="39">
        <v>42948</v>
      </c>
      <c r="B1346" s="37">
        <v>2017</v>
      </c>
      <c r="C1346" s="37" t="s">
        <v>37</v>
      </c>
      <c r="D1346" s="52" t="s">
        <v>3</v>
      </c>
      <c r="E1346" s="43">
        <v>5414.8264442244763</v>
      </c>
      <c r="F1346" s="62">
        <f>+(Tabla146[[#This Row],[Costo]]/E1329-1)*100</f>
        <v>0.33535915314382159</v>
      </c>
      <c r="G1346" s="61">
        <f>(Tabla146[[#This Row],[Costo]]/E1142-1)*100</f>
        <v>4.4219581004902642</v>
      </c>
    </row>
    <row r="1347" spans="1:7" x14ac:dyDescent="0.25">
      <c r="A1347" s="39">
        <v>42948</v>
      </c>
      <c r="B1347" s="37">
        <v>2017</v>
      </c>
      <c r="C1347" s="37" t="s">
        <v>37</v>
      </c>
      <c r="D1347" s="52" t="s">
        <v>4</v>
      </c>
      <c r="E1347" s="43">
        <v>4104.6136824812493</v>
      </c>
      <c r="F1347" s="62">
        <f>+(Tabla146[[#This Row],[Costo]]/E1330-1)*100</f>
        <v>0.33878272596721271</v>
      </c>
      <c r="G1347" s="61">
        <f>(Tabla146[[#This Row],[Costo]]/E1143-1)*100</f>
        <v>3.0165306360321553</v>
      </c>
    </row>
    <row r="1348" spans="1:7" x14ac:dyDescent="0.25">
      <c r="A1348" s="39">
        <v>42948</v>
      </c>
      <c r="B1348" s="37">
        <v>2017</v>
      </c>
      <c r="C1348" s="37" t="s">
        <v>37</v>
      </c>
      <c r="D1348" s="52" t="s">
        <v>5</v>
      </c>
      <c r="E1348" s="43">
        <v>1175.1257286753676</v>
      </c>
      <c r="F1348" s="62">
        <f>+(Tabla146[[#This Row],[Costo]]/E1331-1)*100</f>
        <v>-0.88710614142583077</v>
      </c>
      <c r="G1348" s="61">
        <f>(Tabla146[[#This Row],[Costo]]/E1144-1)*100</f>
        <v>3.0814258183712973</v>
      </c>
    </row>
    <row r="1349" spans="1:7" x14ac:dyDescent="0.25">
      <c r="A1349" s="39">
        <v>42948</v>
      </c>
      <c r="B1349" s="37">
        <v>2017</v>
      </c>
      <c r="C1349" s="37" t="s">
        <v>37</v>
      </c>
      <c r="D1349" s="52" t="s">
        <v>6</v>
      </c>
      <c r="E1349" s="43">
        <v>2594.7425044695137</v>
      </c>
      <c r="F1349" s="62">
        <f>+(Tabla146[[#This Row],[Costo]]/E1332-1)*100</f>
        <v>0.51320426324068524</v>
      </c>
      <c r="G1349" s="61">
        <f>(Tabla146[[#This Row],[Costo]]/E1145-1)*100</f>
        <v>2.1319960251226844</v>
      </c>
    </row>
    <row r="1350" spans="1:7" x14ac:dyDescent="0.25">
      <c r="A1350" s="39">
        <v>42948</v>
      </c>
      <c r="B1350" s="37">
        <v>2017</v>
      </c>
      <c r="C1350" s="37" t="s">
        <v>37</v>
      </c>
      <c r="D1350" s="52" t="s">
        <v>7</v>
      </c>
      <c r="E1350" s="43">
        <v>2042.5360502752396</v>
      </c>
      <c r="F1350" s="62">
        <f>+(Tabla146[[#This Row],[Costo]]/E1333-1)*100</f>
        <v>0.90215444634484943</v>
      </c>
      <c r="G1350" s="61">
        <f>(Tabla146[[#This Row],[Costo]]/E1146-1)*100</f>
        <v>3.655806626996938</v>
      </c>
    </row>
    <row r="1351" spans="1:7" x14ac:dyDescent="0.25">
      <c r="A1351" s="39">
        <v>42948</v>
      </c>
      <c r="B1351" s="37">
        <v>2017</v>
      </c>
      <c r="C1351" s="37" t="s">
        <v>37</v>
      </c>
      <c r="D1351" s="52" t="s">
        <v>8</v>
      </c>
      <c r="E1351" s="43">
        <v>2924.3788431257744</v>
      </c>
      <c r="F1351" s="62">
        <f>+(Tabla146[[#This Row],[Costo]]/E1334-1)*100</f>
        <v>-1.6263585861587271</v>
      </c>
      <c r="G1351" s="61">
        <f>(Tabla146[[#This Row],[Costo]]/E1147-1)*100</f>
        <v>3.9841828418271552</v>
      </c>
    </row>
    <row r="1352" spans="1:7" x14ac:dyDescent="0.25">
      <c r="A1352" s="39">
        <v>42948</v>
      </c>
      <c r="B1352" s="37">
        <v>2017</v>
      </c>
      <c r="C1352" s="37" t="s">
        <v>37</v>
      </c>
      <c r="D1352" s="52" t="s">
        <v>9</v>
      </c>
      <c r="E1352" s="43">
        <v>1305.9825165767259</v>
      </c>
      <c r="F1352" s="62">
        <f>+(Tabla146[[#This Row],[Costo]]/E1335-1)*100</f>
        <v>-1.3047961706811217</v>
      </c>
      <c r="G1352" s="61">
        <f>(Tabla146[[#This Row],[Costo]]/E1148-1)*100</f>
        <v>3.9131726088762475</v>
      </c>
    </row>
    <row r="1353" spans="1:7" x14ac:dyDescent="0.25">
      <c r="A1353" s="39">
        <v>42948</v>
      </c>
      <c r="B1353" s="37">
        <v>2017</v>
      </c>
      <c r="C1353" s="37" t="s">
        <v>37</v>
      </c>
      <c r="D1353" s="52" t="s">
        <v>10</v>
      </c>
      <c r="E1353" s="43">
        <v>4284.5768208713807</v>
      </c>
      <c r="F1353" s="62">
        <f>+(Tabla146[[#This Row],[Costo]]/E1336-1)*100</f>
        <v>-13.710126085253671</v>
      </c>
      <c r="G1353" s="61">
        <f>(Tabla146[[#This Row],[Costo]]/E1149-1)*100</f>
        <v>-12.840551577733128</v>
      </c>
    </row>
    <row r="1354" spans="1:7" x14ac:dyDescent="0.25">
      <c r="A1354" s="39">
        <v>42948</v>
      </c>
      <c r="B1354" s="37">
        <v>2017</v>
      </c>
      <c r="C1354" s="37" t="s">
        <v>37</v>
      </c>
      <c r="D1354" s="52" t="s">
        <v>11</v>
      </c>
      <c r="E1354" s="43">
        <v>1455.9772457051004</v>
      </c>
      <c r="F1354" s="62">
        <f>+(Tabla146[[#This Row],[Costo]]/E1337-1)*100</f>
        <v>-2.3203413290639685</v>
      </c>
      <c r="G1354" s="61">
        <f>(Tabla146[[#This Row],[Costo]]/E1150-1)*100</f>
        <v>0.73929578889777581</v>
      </c>
    </row>
    <row r="1355" spans="1:7" x14ac:dyDescent="0.25">
      <c r="A1355" s="39">
        <v>42948</v>
      </c>
      <c r="B1355" s="37">
        <v>2017</v>
      </c>
      <c r="C1355" s="37" t="s">
        <v>37</v>
      </c>
      <c r="D1355" s="52" t="s">
        <v>12</v>
      </c>
      <c r="E1355" s="43">
        <v>2261.5622661207562</v>
      </c>
      <c r="F1355" s="62">
        <f>+(Tabla146[[#This Row],[Costo]]/E1338-1)*100</f>
        <v>-2.2129047817530001</v>
      </c>
      <c r="G1355" s="61">
        <f>(Tabla146[[#This Row],[Costo]]/E1151-1)*100</f>
        <v>4.8182795527910605</v>
      </c>
    </row>
    <row r="1356" spans="1:7" x14ac:dyDescent="0.25">
      <c r="A1356" s="39">
        <v>42948</v>
      </c>
      <c r="B1356" s="37">
        <v>2017</v>
      </c>
      <c r="C1356" s="37" t="s">
        <v>37</v>
      </c>
      <c r="D1356" s="52" t="s">
        <v>13</v>
      </c>
      <c r="E1356" s="43">
        <v>3799.339127821996</v>
      </c>
      <c r="F1356" s="62">
        <f>+(Tabla146[[#This Row],[Costo]]/E1339-1)*100</f>
        <v>0.38624783588583345</v>
      </c>
      <c r="G1356" s="61">
        <f>(Tabla146[[#This Row],[Costo]]/E1152-1)*100</f>
        <v>1.3110949274884209</v>
      </c>
    </row>
    <row r="1357" spans="1:7" x14ac:dyDescent="0.25">
      <c r="A1357" s="39">
        <v>42948</v>
      </c>
      <c r="B1357" s="37">
        <v>2017</v>
      </c>
      <c r="C1357" s="37" t="s">
        <v>37</v>
      </c>
      <c r="D1357" s="52" t="s">
        <v>14</v>
      </c>
      <c r="E1357" s="43">
        <v>4427.0666311515379</v>
      </c>
      <c r="F1357" s="62">
        <f>+(Tabla146[[#This Row],[Costo]]/E1340-1)*100</f>
        <v>7.6357599607068671E-2</v>
      </c>
      <c r="G1357" s="61">
        <f>(Tabla146[[#This Row],[Costo]]/E1153-1)*100</f>
        <v>0.16467401941073767</v>
      </c>
    </row>
    <row r="1358" spans="1:7" x14ac:dyDescent="0.25">
      <c r="A1358" s="39">
        <v>42948</v>
      </c>
      <c r="B1358" s="37">
        <v>2017</v>
      </c>
      <c r="C1358" s="37" t="s">
        <v>37</v>
      </c>
      <c r="D1358" s="52" t="s">
        <v>15</v>
      </c>
      <c r="E1358" s="43">
        <v>2317.9218496441217</v>
      </c>
      <c r="F1358" s="62">
        <f>+(Tabla146[[#This Row],[Costo]]/E1341-1)*100</f>
        <v>0.38113056326563033</v>
      </c>
      <c r="G1358" s="61">
        <f>(Tabla146[[#This Row],[Costo]]/E1154-1)*100</f>
        <v>0.66227603552884151</v>
      </c>
    </row>
    <row r="1359" spans="1:7" x14ac:dyDescent="0.25">
      <c r="A1359" s="39">
        <v>42948</v>
      </c>
      <c r="B1359" s="37">
        <v>2017</v>
      </c>
      <c r="C1359" s="37" t="s">
        <v>37</v>
      </c>
      <c r="D1359" s="52" t="s">
        <v>16</v>
      </c>
      <c r="E1359" s="43">
        <v>1733.9740316724246</v>
      </c>
      <c r="F1359" s="62">
        <f>+(Tabla146[[#This Row],[Costo]]/E1342-1)*100</f>
        <v>3.5293345131369058</v>
      </c>
      <c r="G1359" s="61">
        <f>(Tabla146[[#This Row],[Costo]]/E1155-1)*100</f>
        <v>11.982103014920487</v>
      </c>
    </row>
    <row r="1360" spans="1:7" x14ac:dyDescent="0.25">
      <c r="A1360" s="39">
        <v>42948</v>
      </c>
      <c r="B1360" s="37">
        <v>2017</v>
      </c>
      <c r="C1360" s="37" t="s">
        <v>37</v>
      </c>
      <c r="D1360" s="52" t="s">
        <v>17</v>
      </c>
      <c r="E1360" s="43">
        <v>2314.2133940144649</v>
      </c>
      <c r="F1360" s="62">
        <f>+(Tabla146[[#This Row],[Costo]]/E1343-1)*100</f>
        <v>0.30531581790993467</v>
      </c>
      <c r="G1360" s="61">
        <f>(Tabla146[[#This Row],[Costo]]/E1156-1)*100</f>
        <v>2.2310979556567023</v>
      </c>
    </row>
    <row r="1361" spans="1:7" x14ac:dyDescent="0.25">
      <c r="A1361" s="39">
        <v>42948</v>
      </c>
      <c r="B1361" s="37">
        <v>2017</v>
      </c>
      <c r="C1361" s="37" t="s">
        <v>37</v>
      </c>
      <c r="D1361" s="52" t="s">
        <v>18</v>
      </c>
      <c r="E1361" s="43">
        <v>1600.9117788065296</v>
      </c>
      <c r="F1361" s="62">
        <f>+(Tabla146[[#This Row],[Costo]]/E1344-1)*100</f>
        <v>0.68773311429093376</v>
      </c>
      <c r="G1361" s="61">
        <f>(Tabla146[[#This Row],[Costo]]/E1157-1)*100</f>
        <v>1.1268485347515345</v>
      </c>
    </row>
    <row r="1362" spans="1:7" x14ac:dyDescent="0.25">
      <c r="A1362" s="39">
        <v>42948</v>
      </c>
      <c r="B1362" s="37">
        <v>2017</v>
      </c>
      <c r="C1362" s="37" t="s">
        <v>37</v>
      </c>
      <c r="D1362" s="52" t="s">
        <v>19</v>
      </c>
      <c r="E1362" s="43">
        <v>2542.1916482948368</v>
      </c>
      <c r="F1362" s="62">
        <f>+(Tabla146[[#This Row],[Costo]]/E1345-1)*100</f>
        <v>-3.7402180109247229E-2</v>
      </c>
      <c r="G1362" s="61">
        <f>(Tabla146[[#This Row],[Costo]]/E1158-1)*100</f>
        <v>0.49012257777634183</v>
      </c>
    </row>
    <row r="1363" spans="1:7" x14ac:dyDescent="0.25">
      <c r="A1363" s="39">
        <v>42979</v>
      </c>
      <c r="B1363" s="37">
        <v>2017</v>
      </c>
      <c r="C1363" s="37" t="s">
        <v>38</v>
      </c>
      <c r="D1363" s="52" t="s">
        <v>3</v>
      </c>
      <c r="E1363" s="43">
        <v>5456.4820846555476</v>
      </c>
      <c r="F1363" s="62">
        <f>+(Tabla146[[#This Row],[Costo]]/E1346-1)*100</f>
        <v>0.76928856095659359</v>
      </c>
      <c r="G1363" s="61">
        <f>(Tabla146[[#This Row],[Costo]]/E1159-1)*100</f>
        <v>3.9208323583565186</v>
      </c>
    </row>
    <row r="1364" spans="1:7" x14ac:dyDescent="0.25">
      <c r="A1364" s="39">
        <v>42979</v>
      </c>
      <c r="B1364" s="37">
        <v>2017</v>
      </c>
      <c r="C1364" s="37" t="s">
        <v>38</v>
      </c>
      <c r="D1364" s="52" t="s">
        <v>4</v>
      </c>
      <c r="E1364" s="43">
        <v>4122.4272524367816</v>
      </c>
      <c r="F1364" s="62">
        <f>+(Tabla146[[#This Row],[Costo]]/E1347-1)*100</f>
        <v>0.4339889532493979</v>
      </c>
      <c r="G1364" s="61">
        <f>(Tabla146[[#This Row],[Costo]]/E1160-1)*100</f>
        <v>3.6450806852831752</v>
      </c>
    </row>
    <row r="1365" spans="1:7" x14ac:dyDescent="0.25">
      <c r="A1365" s="39">
        <v>42979</v>
      </c>
      <c r="B1365" s="37">
        <v>2017</v>
      </c>
      <c r="C1365" s="37" t="s">
        <v>38</v>
      </c>
      <c r="D1365" s="52" t="s">
        <v>5</v>
      </c>
      <c r="E1365" s="43">
        <v>1174.7113051000661</v>
      </c>
      <c r="F1365" s="62">
        <f>+(Tabla146[[#This Row],[Costo]]/E1348-1)*100</f>
        <v>-3.5266317908688727E-2</v>
      </c>
      <c r="G1365" s="61">
        <f>(Tabla146[[#This Row],[Costo]]/E1161-1)*100</f>
        <v>2.3047493816146458</v>
      </c>
    </row>
    <row r="1366" spans="1:7" x14ac:dyDescent="0.25">
      <c r="A1366" s="39">
        <v>42979</v>
      </c>
      <c r="B1366" s="37">
        <v>2017</v>
      </c>
      <c r="C1366" s="37" t="s">
        <v>38</v>
      </c>
      <c r="D1366" s="52" t="s">
        <v>6</v>
      </c>
      <c r="E1366" s="43">
        <v>2600.2058608933544</v>
      </c>
      <c r="F1366" s="62">
        <f>+(Tabla146[[#This Row],[Costo]]/E1349-1)*100</f>
        <v>0.21055485908254568</v>
      </c>
      <c r="G1366" s="61">
        <f>(Tabla146[[#This Row],[Costo]]/E1162-1)*100</f>
        <v>3.8281656803871522</v>
      </c>
    </row>
    <row r="1367" spans="1:7" x14ac:dyDescent="0.25">
      <c r="A1367" s="39">
        <v>42979</v>
      </c>
      <c r="B1367" s="37">
        <v>2017</v>
      </c>
      <c r="C1367" s="37" t="s">
        <v>38</v>
      </c>
      <c r="D1367" s="52" t="s">
        <v>7</v>
      </c>
      <c r="E1367" s="43">
        <v>2052.898071155365</v>
      </c>
      <c r="F1367" s="62">
        <f>+(Tabla146[[#This Row],[Costo]]/E1350-1)*100</f>
        <v>0.50731152964125226</v>
      </c>
      <c r="G1367" s="61">
        <f>(Tabla146[[#This Row],[Costo]]/E1163-1)*100</f>
        <v>4.33543246618453</v>
      </c>
    </row>
    <row r="1368" spans="1:7" x14ac:dyDescent="0.25">
      <c r="A1368" s="39">
        <v>42979</v>
      </c>
      <c r="B1368" s="37">
        <v>2017</v>
      </c>
      <c r="C1368" s="37" t="s">
        <v>38</v>
      </c>
      <c r="D1368" s="52" t="s">
        <v>8</v>
      </c>
      <c r="E1368" s="43">
        <v>2978.2955188944288</v>
      </c>
      <c r="F1368" s="62">
        <f>+(Tabla146[[#This Row],[Costo]]/E1351-1)*100</f>
        <v>1.8436966843538238</v>
      </c>
      <c r="G1368" s="61">
        <f>(Tabla146[[#This Row],[Costo]]/E1164-1)*100</f>
        <v>6.4026704754580832</v>
      </c>
    </row>
    <row r="1369" spans="1:7" x14ac:dyDescent="0.25">
      <c r="A1369" s="39">
        <v>42979</v>
      </c>
      <c r="B1369" s="37">
        <v>2017</v>
      </c>
      <c r="C1369" s="37" t="s">
        <v>38</v>
      </c>
      <c r="D1369" s="52" t="s">
        <v>9</v>
      </c>
      <c r="E1369" s="43">
        <v>1297.985003376275</v>
      </c>
      <c r="F1369" s="62">
        <f>+(Tabla146[[#This Row],[Costo]]/E1352-1)*100</f>
        <v>-0.61237521168462372</v>
      </c>
      <c r="G1369" s="61">
        <f>(Tabla146[[#This Row],[Costo]]/E1165-1)*100</f>
        <v>3.1393870562925086</v>
      </c>
    </row>
    <row r="1370" spans="1:7" x14ac:dyDescent="0.25">
      <c r="A1370" s="39">
        <v>42979</v>
      </c>
      <c r="B1370" s="37">
        <v>2017</v>
      </c>
      <c r="C1370" s="37" t="s">
        <v>38</v>
      </c>
      <c r="D1370" s="52" t="s">
        <v>10</v>
      </c>
      <c r="E1370" s="43">
        <v>3826.5517598299571</v>
      </c>
      <c r="F1370" s="62">
        <f>+(Tabla146[[#This Row],[Costo]]/E1353-1)*100</f>
        <v>-10.690088664305296</v>
      </c>
      <c r="G1370" s="61">
        <f>(Tabla146[[#This Row],[Costo]]/E1166-1)*100</f>
        <v>2.9943010111108004</v>
      </c>
    </row>
    <row r="1371" spans="1:7" x14ac:dyDescent="0.25">
      <c r="A1371" s="39">
        <v>42979</v>
      </c>
      <c r="B1371" s="37">
        <v>2017</v>
      </c>
      <c r="C1371" s="37" t="s">
        <v>38</v>
      </c>
      <c r="D1371" s="52" t="s">
        <v>11</v>
      </c>
      <c r="E1371" s="43">
        <v>1463.6680745825847</v>
      </c>
      <c r="F1371" s="62">
        <f>+(Tabla146[[#This Row],[Costo]]/E1354-1)*100</f>
        <v>0.52822452412433218</v>
      </c>
      <c r="G1371" s="61">
        <f>(Tabla146[[#This Row],[Costo]]/E1167-1)*100</f>
        <v>1.38192470739531</v>
      </c>
    </row>
    <row r="1372" spans="1:7" x14ac:dyDescent="0.25">
      <c r="A1372" s="39">
        <v>42979</v>
      </c>
      <c r="B1372" s="37">
        <v>2017</v>
      </c>
      <c r="C1372" s="37" t="s">
        <v>38</v>
      </c>
      <c r="D1372" s="52" t="s">
        <v>12</v>
      </c>
      <c r="E1372" s="43">
        <v>2214.4459655546584</v>
      </c>
      <c r="F1372" s="62">
        <f>+(Tabla146[[#This Row],[Costo]]/E1355-1)*100</f>
        <v>-2.0833519055354688</v>
      </c>
      <c r="G1372" s="61">
        <f>(Tabla146[[#This Row],[Costo]]/E1168-1)*100</f>
        <v>9.0124225647122636</v>
      </c>
    </row>
    <row r="1373" spans="1:7" x14ac:dyDescent="0.25">
      <c r="A1373" s="39">
        <v>42979</v>
      </c>
      <c r="B1373" s="37">
        <v>2017</v>
      </c>
      <c r="C1373" s="37" t="s">
        <v>38</v>
      </c>
      <c r="D1373" s="52" t="s">
        <v>13</v>
      </c>
      <c r="E1373" s="43">
        <v>3789.9266335993179</v>
      </c>
      <c r="F1373" s="62">
        <f>+(Tabla146[[#This Row],[Costo]]/E1356-1)*100</f>
        <v>-0.24774030182649343</v>
      </c>
      <c r="G1373" s="61">
        <f>(Tabla146[[#This Row],[Costo]]/E1169-1)*100</f>
        <v>0.69966235010034961</v>
      </c>
    </row>
    <row r="1374" spans="1:7" x14ac:dyDescent="0.25">
      <c r="A1374" s="39">
        <v>42979</v>
      </c>
      <c r="B1374" s="37">
        <v>2017</v>
      </c>
      <c r="C1374" s="37" t="s">
        <v>38</v>
      </c>
      <c r="D1374" s="52" t="s">
        <v>14</v>
      </c>
      <c r="E1374" s="43">
        <v>4421.9540433891871</v>
      </c>
      <c r="F1374" s="62">
        <f>+(Tabla146[[#This Row],[Costo]]/E1357-1)*100</f>
        <v>-0.11548477103044963</v>
      </c>
      <c r="G1374" s="61">
        <f>(Tabla146[[#This Row],[Costo]]/E1170-1)*100</f>
        <v>0.75103040250619202</v>
      </c>
    </row>
    <row r="1375" spans="1:7" x14ac:dyDescent="0.25">
      <c r="A1375" s="39">
        <v>42979</v>
      </c>
      <c r="B1375" s="37">
        <v>2017</v>
      </c>
      <c r="C1375" s="37" t="s">
        <v>38</v>
      </c>
      <c r="D1375" s="52" t="s">
        <v>15</v>
      </c>
      <c r="E1375" s="43">
        <v>2336.060193034642</v>
      </c>
      <c r="F1375" s="62">
        <f>+(Tabla146[[#This Row],[Costo]]/E1358-1)*100</f>
        <v>0.78252609738784784</v>
      </c>
      <c r="G1375" s="61">
        <f>(Tabla146[[#This Row],[Costo]]/E1171-1)*100</f>
        <v>1.2040414925412524</v>
      </c>
    </row>
    <row r="1376" spans="1:7" x14ac:dyDescent="0.25">
      <c r="A1376" s="39">
        <v>42979</v>
      </c>
      <c r="B1376" s="37">
        <v>2017</v>
      </c>
      <c r="C1376" s="37" t="s">
        <v>38</v>
      </c>
      <c r="D1376" s="52" t="s">
        <v>16</v>
      </c>
      <c r="E1376" s="43">
        <v>1762.618829478967</v>
      </c>
      <c r="F1376" s="62">
        <f>+(Tabla146[[#This Row],[Costo]]/E1359-1)*100</f>
        <v>1.6519738636981973</v>
      </c>
      <c r="G1376" s="61">
        <f>(Tabla146[[#This Row],[Costo]]/E1172-1)*100</f>
        <v>11.198064843975164</v>
      </c>
    </row>
    <row r="1377" spans="1:7" x14ac:dyDescent="0.25">
      <c r="A1377" s="39">
        <v>42979</v>
      </c>
      <c r="B1377" s="37">
        <v>2017</v>
      </c>
      <c r="C1377" s="37" t="s">
        <v>38</v>
      </c>
      <c r="D1377" s="52" t="s">
        <v>17</v>
      </c>
      <c r="E1377" s="43">
        <v>2328.8702656690793</v>
      </c>
      <c r="F1377" s="62">
        <f>+(Tabla146[[#This Row],[Costo]]/E1360-1)*100</f>
        <v>0.63334140630779689</v>
      </c>
      <c r="G1377" s="61">
        <f>(Tabla146[[#This Row],[Costo]]/E1173-1)*100</f>
        <v>2.2166986088804741</v>
      </c>
    </row>
    <row r="1378" spans="1:7" x14ac:dyDescent="0.25">
      <c r="A1378" s="39">
        <v>42979</v>
      </c>
      <c r="B1378" s="37">
        <v>2017</v>
      </c>
      <c r="C1378" s="37" t="s">
        <v>38</v>
      </c>
      <c r="D1378" s="52" t="s">
        <v>18</v>
      </c>
      <c r="E1378" s="43">
        <v>1611.4829245351752</v>
      </c>
      <c r="F1378" s="62">
        <f>+(Tabla146[[#This Row],[Costo]]/E1361-1)*100</f>
        <v>0.6603203167463878</v>
      </c>
      <c r="G1378" s="61">
        <f>(Tabla146[[#This Row],[Costo]]/E1174-1)*100</f>
        <v>1.8005848940651159</v>
      </c>
    </row>
    <row r="1379" spans="1:7" x14ac:dyDescent="0.25">
      <c r="A1379" s="39">
        <v>42979</v>
      </c>
      <c r="B1379" s="37">
        <v>2017</v>
      </c>
      <c r="C1379" s="37" t="s">
        <v>38</v>
      </c>
      <c r="D1379" s="52" t="s">
        <v>19</v>
      </c>
      <c r="E1379" s="43">
        <v>2542.3387016332917</v>
      </c>
      <c r="F1379" s="62">
        <f>+(Tabla146[[#This Row],[Costo]]/E1362-1)*100</f>
        <v>5.7845103280662613E-3</v>
      </c>
      <c r="G1379" s="61">
        <f>(Tabla146[[#This Row],[Costo]]/E1175-1)*100</f>
        <v>0.51165935916368532</v>
      </c>
    </row>
    <row r="1380" spans="1:7" x14ac:dyDescent="0.25">
      <c r="A1380" s="39">
        <v>43009</v>
      </c>
      <c r="B1380" s="37">
        <v>2017</v>
      </c>
      <c r="C1380" s="37" t="s">
        <v>39</v>
      </c>
      <c r="D1380" s="52" t="s">
        <v>3</v>
      </c>
      <c r="E1380" s="43">
        <v>5481.709386429704</v>
      </c>
      <c r="F1380" s="62">
        <f>+(Tabla146[[#This Row],[Costo]]/E1363-1)*100</f>
        <v>0.462336380524353</v>
      </c>
      <c r="G1380" s="61">
        <f>(Tabla146[[#This Row],[Costo]]/E1176-1)*100</f>
        <v>4.023965416589026</v>
      </c>
    </row>
    <row r="1381" spans="1:7" x14ac:dyDescent="0.25">
      <c r="A1381" s="39">
        <v>43009</v>
      </c>
      <c r="B1381" s="37">
        <v>2017</v>
      </c>
      <c r="C1381" s="37" t="s">
        <v>39</v>
      </c>
      <c r="D1381" s="52" t="s">
        <v>4</v>
      </c>
      <c r="E1381" s="43">
        <v>4132.4481936929269</v>
      </c>
      <c r="F1381" s="62">
        <f>+(Tabla146[[#This Row],[Costo]]/E1364-1)*100</f>
        <v>0.24308351955082408</v>
      </c>
      <c r="G1381" s="61">
        <f>(Tabla146[[#This Row],[Costo]]/E1177-1)*100</f>
        <v>3.5569421412864122</v>
      </c>
    </row>
    <row r="1382" spans="1:7" x14ac:dyDescent="0.25">
      <c r="A1382" s="39">
        <v>43009</v>
      </c>
      <c r="B1382" s="37">
        <v>2017</v>
      </c>
      <c r="C1382" s="37" t="s">
        <v>39</v>
      </c>
      <c r="D1382" s="52" t="s">
        <v>5</v>
      </c>
      <c r="E1382" s="43">
        <v>1177.8519768089745</v>
      </c>
      <c r="F1382" s="62">
        <f>+(Tabla146[[#This Row],[Costo]]/E1365-1)*100</f>
        <v>0.26735689826709041</v>
      </c>
      <c r="G1382" s="61">
        <f>(Tabla146[[#This Row],[Costo]]/E1178-1)*100</f>
        <v>1.9816185730243241</v>
      </c>
    </row>
    <row r="1383" spans="1:7" x14ac:dyDescent="0.25">
      <c r="A1383" s="39">
        <v>43009</v>
      </c>
      <c r="B1383" s="37">
        <v>2017</v>
      </c>
      <c r="C1383" s="37" t="s">
        <v>39</v>
      </c>
      <c r="D1383" s="52" t="s">
        <v>6</v>
      </c>
      <c r="E1383" s="43">
        <v>2558.1830997502184</v>
      </c>
      <c r="F1383" s="62">
        <f>+(Tabla146[[#This Row],[Costo]]/E1366-1)*100</f>
        <v>-1.6161320830458514</v>
      </c>
      <c r="G1383" s="61">
        <f>(Tabla146[[#This Row],[Costo]]/E1179-1)*100</f>
        <v>1.4212424508790233</v>
      </c>
    </row>
    <row r="1384" spans="1:7" x14ac:dyDescent="0.25">
      <c r="A1384" s="39">
        <v>43009</v>
      </c>
      <c r="B1384" s="37">
        <v>2017</v>
      </c>
      <c r="C1384" s="37" t="s">
        <v>39</v>
      </c>
      <c r="D1384" s="52" t="s">
        <v>7</v>
      </c>
      <c r="E1384" s="43">
        <v>2058.6666566373033</v>
      </c>
      <c r="F1384" s="62">
        <f>+(Tabla146[[#This Row],[Costo]]/E1367-1)*100</f>
        <v>0.2809971699516467</v>
      </c>
      <c r="G1384" s="61">
        <f>(Tabla146[[#This Row],[Costo]]/E1180-1)*100</f>
        <v>5.0260015356964116</v>
      </c>
    </row>
    <row r="1385" spans="1:7" x14ac:dyDescent="0.25">
      <c r="A1385" s="39">
        <v>43009</v>
      </c>
      <c r="B1385" s="37">
        <v>2017</v>
      </c>
      <c r="C1385" s="37" t="s">
        <v>39</v>
      </c>
      <c r="D1385" s="52" t="s">
        <v>8</v>
      </c>
      <c r="E1385" s="43">
        <v>2986.2616776590876</v>
      </c>
      <c r="F1385" s="62">
        <f>+(Tabla146[[#This Row],[Costo]]/E1368-1)*100</f>
        <v>0.2674737518195025</v>
      </c>
      <c r="G1385" s="61">
        <f>(Tabla146[[#This Row],[Costo]]/E1181-1)*100</f>
        <v>6.3127717083362844</v>
      </c>
    </row>
    <row r="1386" spans="1:7" x14ac:dyDescent="0.25">
      <c r="A1386" s="39">
        <v>43009</v>
      </c>
      <c r="B1386" s="37">
        <v>2017</v>
      </c>
      <c r="C1386" s="37" t="s">
        <v>39</v>
      </c>
      <c r="D1386" s="52" t="s">
        <v>9</v>
      </c>
      <c r="E1386" s="43">
        <v>1288.8148466859889</v>
      </c>
      <c r="F1386" s="62">
        <f>+(Tabla146[[#This Row],[Costo]]/E1369-1)*100</f>
        <v>-0.70649172882838451</v>
      </c>
      <c r="G1386" s="61">
        <f>(Tabla146[[#This Row],[Costo]]/E1182-1)*100</f>
        <v>2.4127363990151141</v>
      </c>
    </row>
    <row r="1387" spans="1:7" x14ac:dyDescent="0.25">
      <c r="A1387" s="39">
        <v>43009</v>
      </c>
      <c r="B1387" s="37">
        <v>2017</v>
      </c>
      <c r="C1387" s="37" t="s">
        <v>39</v>
      </c>
      <c r="D1387" s="52" t="s">
        <v>10</v>
      </c>
      <c r="E1387" s="43">
        <v>4215.6343690996309</v>
      </c>
      <c r="F1387" s="62">
        <f>+(Tabla146[[#This Row],[Costo]]/E1370-1)*100</f>
        <v>10.167969328264448</v>
      </c>
      <c r="G1387" s="61">
        <f>(Tabla146[[#This Row],[Costo]]/E1183-1)*100</f>
        <v>20.822332191386849</v>
      </c>
    </row>
    <row r="1388" spans="1:7" x14ac:dyDescent="0.25">
      <c r="A1388" s="39">
        <v>43009</v>
      </c>
      <c r="B1388" s="37">
        <v>2017</v>
      </c>
      <c r="C1388" s="37" t="s">
        <v>39</v>
      </c>
      <c r="D1388" s="52" t="s">
        <v>11</v>
      </c>
      <c r="E1388" s="43">
        <v>1437.6149938992917</v>
      </c>
      <c r="F1388" s="62">
        <f>+(Tabla146[[#This Row],[Costo]]/E1371-1)*100</f>
        <v>-1.7799855811381993</v>
      </c>
      <c r="G1388" s="61">
        <f>(Tabla146[[#This Row],[Costo]]/E1184-1)*100</f>
        <v>-0.80032851608042854</v>
      </c>
    </row>
    <row r="1389" spans="1:7" x14ac:dyDescent="0.25">
      <c r="A1389" s="39">
        <v>43009</v>
      </c>
      <c r="B1389" s="37">
        <v>2017</v>
      </c>
      <c r="C1389" s="37" t="s">
        <v>39</v>
      </c>
      <c r="D1389" s="52" t="s">
        <v>12</v>
      </c>
      <c r="E1389" s="43">
        <v>2221.7686287713427</v>
      </c>
      <c r="F1389" s="62">
        <f>+(Tabla146[[#This Row],[Costo]]/E1372-1)*100</f>
        <v>0.33067698786004573</v>
      </c>
      <c r="G1389" s="61">
        <f>(Tabla146[[#This Row],[Costo]]/E1185-1)*100</f>
        <v>10.797699102202362</v>
      </c>
    </row>
    <row r="1390" spans="1:7" x14ac:dyDescent="0.25">
      <c r="A1390" s="39">
        <v>43009</v>
      </c>
      <c r="B1390" s="37">
        <v>2017</v>
      </c>
      <c r="C1390" s="37" t="s">
        <v>39</v>
      </c>
      <c r="D1390" s="52" t="s">
        <v>13</v>
      </c>
      <c r="E1390" s="43">
        <v>3795.927063336947</v>
      </c>
      <c r="F1390" s="62">
        <f>+(Tabla146[[#This Row],[Costo]]/E1373-1)*100</f>
        <v>0.15832574922249876</v>
      </c>
      <c r="G1390" s="61">
        <f>(Tabla146[[#This Row],[Costo]]/E1186-1)*100</f>
        <v>1.0346473313614046</v>
      </c>
    </row>
    <row r="1391" spans="1:7" x14ac:dyDescent="0.25">
      <c r="A1391" s="39">
        <v>43009</v>
      </c>
      <c r="B1391" s="37">
        <v>2017</v>
      </c>
      <c r="C1391" s="37" t="s">
        <v>39</v>
      </c>
      <c r="D1391" s="52" t="s">
        <v>14</v>
      </c>
      <c r="E1391" s="43">
        <v>4418.8870875627008</v>
      </c>
      <c r="F1391" s="62">
        <f>+(Tabla146[[#This Row],[Costo]]/E1374-1)*100</f>
        <v>-6.9357478535336803E-2</v>
      </c>
      <c r="G1391" s="61">
        <f>(Tabla146[[#This Row],[Costo]]/E1187-1)*100</f>
        <v>1.1420132710284747</v>
      </c>
    </row>
    <row r="1392" spans="1:7" x14ac:dyDescent="0.25">
      <c r="A1392" s="39">
        <v>43009</v>
      </c>
      <c r="B1392" s="37">
        <v>2017</v>
      </c>
      <c r="C1392" s="37" t="s">
        <v>39</v>
      </c>
      <c r="D1392" s="52" t="s">
        <v>15</v>
      </c>
      <c r="E1392" s="43">
        <v>2342.7840877524022</v>
      </c>
      <c r="F1392" s="62">
        <f>+(Tabla146[[#This Row],[Costo]]/E1375-1)*100</f>
        <v>0.2878305421156746</v>
      </c>
      <c r="G1392" s="61">
        <f>(Tabla146[[#This Row],[Costo]]/E1188-1)*100</f>
        <v>1.2112953250666303</v>
      </c>
    </row>
    <row r="1393" spans="1:7" x14ac:dyDescent="0.25">
      <c r="A1393" s="39">
        <v>43009</v>
      </c>
      <c r="B1393" s="37">
        <v>2017</v>
      </c>
      <c r="C1393" s="37" t="s">
        <v>39</v>
      </c>
      <c r="D1393" s="52" t="s">
        <v>16</v>
      </c>
      <c r="E1393" s="43">
        <v>1816.8163942362278</v>
      </c>
      <c r="F1393" s="62">
        <f>+(Tabla146[[#This Row],[Costo]]/E1376-1)*100</f>
        <v>3.0748318269856245</v>
      </c>
      <c r="G1393" s="61">
        <f>(Tabla146[[#This Row],[Costo]]/E1189-1)*100</f>
        <v>13.409016340408808</v>
      </c>
    </row>
    <row r="1394" spans="1:7" x14ac:dyDescent="0.25">
      <c r="A1394" s="39">
        <v>43009</v>
      </c>
      <c r="B1394" s="37">
        <v>2017</v>
      </c>
      <c r="C1394" s="37" t="s">
        <v>39</v>
      </c>
      <c r="D1394" s="52" t="s">
        <v>17</v>
      </c>
      <c r="E1394" s="43">
        <v>2349.2106145090384</v>
      </c>
      <c r="F1394" s="62">
        <f>+(Tabla146[[#This Row],[Costo]]/E1377-1)*100</f>
        <v>0.87339982564960117</v>
      </c>
      <c r="G1394" s="61">
        <f>(Tabla146[[#This Row],[Costo]]/E1190-1)*100</f>
        <v>3.0663139418781515</v>
      </c>
    </row>
    <row r="1395" spans="1:7" x14ac:dyDescent="0.25">
      <c r="A1395" s="39">
        <v>43009</v>
      </c>
      <c r="B1395" s="37">
        <v>2017</v>
      </c>
      <c r="C1395" s="37" t="s">
        <v>39</v>
      </c>
      <c r="D1395" s="52" t="s">
        <v>18</v>
      </c>
      <c r="E1395" s="43">
        <v>1612.5792363683556</v>
      </c>
      <c r="F1395" s="62">
        <f>+(Tabla146[[#This Row],[Costo]]/E1378-1)*100</f>
        <v>6.8031241069244075E-2</v>
      </c>
      <c r="G1395" s="61">
        <f>(Tabla146[[#This Row],[Costo]]/E1191-1)*100</f>
        <v>2.5556910274274536</v>
      </c>
    </row>
    <row r="1396" spans="1:7" x14ac:dyDescent="0.25">
      <c r="A1396" s="39">
        <v>43009</v>
      </c>
      <c r="B1396" s="37">
        <v>2017</v>
      </c>
      <c r="C1396" s="37" t="s">
        <v>39</v>
      </c>
      <c r="D1396" s="52" t="s">
        <v>19</v>
      </c>
      <c r="E1396" s="43">
        <v>2540.0862899781287</v>
      </c>
      <c r="F1396" s="62">
        <f>+(Tabla146[[#This Row],[Costo]]/E1379-1)*100</f>
        <v>-8.8596049523848031E-2</v>
      </c>
      <c r="G1396" s="61">
        <f>(Tabla146[[#This Row],[Costo]]/E1192-1)*100</f>
        <v>0.22296093775528991</v>
      </c>
    </row>
    <row r="1397" spans="1:7" x14ac:dyDescent="0.25">
      <c r="A1397" s="39">
        <v>43040</v>
      </c>
      <c r="B1397" s="37">
        <v>2017</v>
      </c>
      <c r="C1397" s="37" t="s">
        <v>40</v>
      </c>
      <c r="D1397" s="52" t="s">
        <v>3</v>
      </c>
      <c r="E1397" s="43">
        <v>5529.0975473204435</v>
      </c>
      <c r="F1397" s="62">
        <f>+(Tabla146[[#This Row],[Costo]]/E1380-1)*100</f>
        <v>0.86447780336644797</v>
      </c>
      <c r="G1397" s="61">
        <f>(Tabla146[[#This Row],[Costo]]/E1193-1)*100</f>
        <v>5.071174794383726</v>
      </c>
    </row>
    <row r="1398" spans="1:7" x14ac:dyDescent="0.25">
      <c r="A1398" s="39">
        <v>43040</v>
      </c>
      <c r="B1398" s="37">
        <v>2017</v>
      </c>
      <c r="C1398" s="37" t="s">
        <v>40</v>
      </c>
      <c r="D1398" s="52" t="s">
        <v>4</v>
      </c>
      <c r="E1398" s="43">
        <v>4112.8974188608836</v>
      </c>
      <c r="F1398" s="62">
        <f>+(Tabla146[[#This Row],[Costo]]/E1381-1)*100</f>
        <v>-0.4731039305436946</v>
      </c>
      <c r="G1398" s="61">
        <f>(Tabla146[[#This Row],[Costo]]/E1194-1)*100</f>
        <v>1.64553822244633</v>
      </c>
    </row>
    <row r="1399" spans="1:7" x14ac:dyDescent="0.25">
      <c r="A1399" s="39">
        <v>43040</v>
      </c>
      <c r="B1399" s="37">
        <v>2017</v>
      </c>
      <c r="C1399" s="37" t="s">
        <v>40</v>
      </c>
      <c r="D1399" s="52" t="s">
        <v>5</v>
      </c>
      <c r="E1399" s="43">
        <v>1184.6465564133687</v>
      </c>
      <c r="F1399" s="62">
        <f>+(Tabla146[[#This Row],[Costo]]/E1382-1)*100</f>
        <v>0.57686192647075085</v>
      </c>
      <c r="G1399" s="61">
        <f>(Tabla146[[#This Row],[Costo]]/E1195-1)*100</f>
        <v>3.1157078375577463</v>
      </c>
    </row>
    <row r="1400" spans="1:7" x14ac:dyDescent="0.25">
      <c r="A1400" s="39">
        <v>43040</v>
      </c>
      <c r="B1400" s="37">
        <v>2017</v>
      </c>
      <c r="C1400" s="37" t="s">
        <v>40</v>
      </c>
      <c r="D1400" s="52" t="s">
        <v>6</v>
      </c>
      <c r="E1400" s="43">
        <v>2484.2965970045307</v>
      </c>
      <c r="F1400" s="62">
        <f>+(Tabla146[[#This Row],[Costo]]/E1383-1)*100</f>
        <v>-2.8882413754082736</v>
      </c>
      <c r="G1400" s="61">
        <f>(Tabla146[[#This Row],[Costo]]/E1196-1)*100</f>
        <v>-2.0801203677253133</v>
      </c>
    </row>
    <row r="1401" spans="1:7" x14ac:dyDescent="0.25">
      <c r="A1401" s="39">
        <v>43040</v>
      </c>
      <c r="B1401" s="37">
        <v>2017</v>
      </c>
      <c r="C1401" s="37" t="s">
        <v>40</v>
      </c>
      <c r="D1401" s="52" t="s">
        <v>7</v>
      </c>
      <c r="E1401" s="43">
        <v>2059.9459380968619</v>
      </c>
      <c r="F1401" s="62">
        <f>+(Tabla146[[#This Row],[Costo]]/E1384-1)*100</f>
        <v>6.2141262910841988E-2</v>
      </c>
      <c r="G1401" s="61">
        <f>(Tabla146[[#This Row],[Costo]]/E1197-1)*100</f>
        <v>4.2595761045727487</v>
      </c>
    </row>
    <row r="1402" spans="1:7" x14ac:dyDescent="0.25">
      <c r="A1402" s="39">
        <v>43040</v>
      </c>
      <c r="B1402" s="37">
        <v>2017</v>
      </c>
      <c r="C1402" s="37" t="s">
        <v>40</v>
      </c>
      <c r="D1402" s="52" t="s">
        <v>8</v>
      </c>
      <c r="E1402" s="43">
        <v>3040.7574892568564</v>
      </c>
      <c r="F1402" s="62">
        <f>+(Tabla146[[#This Row],[Costo]]/E1385-1)*100</f>
        <v>1.824884001474647</v>
      </c>
      <c r="G1402" s="61">
        <f>(Tabla146[[#This Row],[Costo]]/E1198-1)*100</f>
        <v>7.5746399123074015</v>
      </c>
    </row>
    <row r="1403" spans="1:7" x14ac:dyDescent="0.25">
      <c r="A1403" s="39">
        <v>43040</v>
      </c>
      <c r="B1403" s="37">
        <v>2017</v>
      </c>
      <c r="C1403" s="37" t="s">
        <v>40</v>
      </c>
      <c r="D1403" s="52" t="s">
        <v>9</v>
      </c>
      <c r="E1403" s="43">
        <v>1300.8531101975</v>
      </c>
      <c r="F1403" s="62">
        <f>+(Tabla146[[#This Row],[Costo]]/E1386-1)*100</f>
        <v>0.93405686181113889</v>
      </c>
      <c r="G1403" s="61">
        <f>(Tabla146[[#This Row],[Costo]]/E1199-1)*100</f>
        <v>2.7834254649342638</v>
      </c>
    </row>
    <row r="1404" spans="1:7" x14ac:dyDescent="0.25">
      <c r="A1404" s="39">
        <v>43040</v>
      </c>
      <c r="B1404" s="37">
        <v>2017</v>
      </c>
      <c r="C1404" s="37" t="s">
        <v>40</v>
      </c>
      <c r="D1404" s="52" t="s">
        <v>10</v>
      </c>
      <c r="E1404" s="43">
        <v>4464.4785359566558</v>
      </c>
      <c r="F1404" s="62">
        <f>+(Tabla146[[#This Row],[Costo]]/E1387-1)*100</f>
        <v>5.9028877997826079</v>
      </c>
      <c r="G1404" s="61">
        <f>(Tabla146[[#This Row],[Costo]]/E1200-1)*100</f>
        <v>22.223779708500956</v>
      </c>
    </row>
    <row r="1405" spans="1:7" x14ac:dyDescent="0.25">
      <c r="A1405" s="39">
        <v>43040</v>
      </c>
      <c r="B1405" s="37">
        <v>2017</v>
      </c>
      <c r="C1405" s="37" t="s">
        <v>40</v>
      </c>
      <c r="D1405" s="52" t="s">
        <v>11</v>
      </c>
      <c r="E1405" s="43">
        <v>1473.2659459838126</v>
      </c>
      <c r="F1405" s="62">
        <f>+(Tabla146[[#This Row],[Costo]]/E1388-1)*100</f>
        <v>2.4798678530629115</v>
      </c>
      <c r="G1405" s="61">
        <f>(Tabla146[[#This Row],[Costo]]/E1201-1)*100</f>
        <v>5.1383550604001682</v>
      </c>
    </row>
    <row r="1406" spans="1:7" x14ac:dyDescent="0.25">
      <c r="A1406" s="39">
        <v>43040</v>
      </c>
      <c r="B1406" s="37">
        <v>2017</v>
      </c>
      <c r="C1406" s="37" t="s">
        <v>40</v>
      </c>
      <c r="D1406" s="52" t="s">
        <v>12</v>
      </c>
      <c r="E1406" s="43">
        <v>2361.0900261741149</v>
      </c>
      <c r="F1406" s="62">
        <f>+(Tabla146[[#This Row],[Costo]]/E1389-1)*100</f>
        <v>6.2707428486744821</v>
      </c>
      <c r="G1406" s="61">
        <f>(Tabla146[[#This Row],[Costo]]/E1202-1)*100</f>
        <v>16.476025578052521</v>
      </c>
    </row>
    <row r="1407" spans="1:7" x14ac:dyDescent="0.25">
      <c r="A1407" s="39">
        <v>43040</v>
      </c>
      <c r="B1407" s="37">
        <v>2017</v>
      </c>
      <c r="C1407" s="37" t="s">
        <v>40</v>
      </c>
      <c r="D1407" s="52" t="s">
        <v>13</v>
      </c>
      <c r="E1407" s="43">
        <v>3780.103431840168</v>
      </c>
      <c r="F1407" s="62">
        <f>+(Tabla146[[#This Row],[Costo]]/E1390-1)*100</f>
        <v>-0.4168581543521177</v>
      </c>
      <c r="G1407" s="61">
        <f>(Tabla146[[#This Row],[Costo]]/E1203-1)*100</f>
        <v>0.49053818165938345</v>
      </c>
    </row>
    <row r="1408" spans="1:7" x14ac:dyDescent="0.25">
      <c r="A1408" s="39">
        <v>43040</v>
      </c>
      <c r="B1408" s="37">
        <v>2017</v>
      </c>
      <c r="C1408" s="37" t="s">
        <v>40</v>
      </c>
      <c r="D1408" s="52" t="s">
        <v>14</v>
      </c>
      <c r="E1408" s="43">
        <v>4415.750348306412</v>
      </c>
      <c r="F1408" s="62">
        <f>+(Tabla146[[#This Row],[Costo]]/E1391-1)*100</f>
        <v>-7.0984824779007916E-2</v>
      </c>
      <c r="G1408" s="61">
        <f>(Tabla146[[#This Row],[Costo]]/E1204-1)*100</f>
        <v>1.082886428968588</v>
      </c>
    </row>
    <row r="1409" spans="1:7" x14ac:dyDescent="0.25">
      <c r="A1409" s="39">
        <v>43040</v>
      </c>
      <c r="B1409" s="37">
        <v>2017</v>
      </c>
      <c r="C1409" s="37" t="s">
        <v>40</v>
      </c>
      <c r="D1409" s="52" t="s">
        <v>15</v>
      </c>
      <c r="E1409" s="43">
        <v>2351.482855919985</v>
      </c>
      <c r="F1409" s="62">
        <f>+(Tabla146[[#This Row],[Costo]]/E1392-1)*100</f>
        <v>0.37130046311386611</v>
      </c>
      <c r="G1409" s="61">
        <f>(Tabla146[[#This Row],[Costo]]/E1205-1)*100</f>
        <v>1.9611144549731341</v>
      </c>
    </row>
    <row r="1410" spans="1:7" x14ac:dyDescent="0.25">
      <c r="A1410" s="39">
        <v>43040</v>
      </c>
      <c r="B1410" s="37">
        <v>2017</v>
      </c>
      <c r="C1410" s="37" t="s">
        <v>40</v>
      </c>
      <c r="D1410" s="52" t="s">
        <v>16</v>
      </c>
      <c r="E1410" s="43">
        <v>1963.561433898702</v>
      </c>
      <c r="F1410" s="62">
        <f>+(Tabla146[[#This Row],[Costo]]/E1393-1)*100</f>
        <v>8.0770429047215089</v>
      </c>
      <c r="G1410" s="61">
        <f>(Tabla146[[#This Row],[Costo]]/E1206-1)*100</f>
        <v>21.655195189659526</v>
      </c>
    </row>
    <row r="1411" spans="1:7" x14ac:dyDescent="0.25">
      <c r="A1411" s="39">
        <v>43040</v>
      </c>
      <c r="B1411" s="37">
        <v>2017</v>
      </c>
      <c r="C1411" s="37" t="s">
        <v>40</v>
      </c>
      <c r="D1411" s="52" t="s">
        <v>17</v>
      </c>
      <c r="E1411" s="43">
        <v>2333.1779048518861</v>
      </c>
      <c r="F1411" s="62">
        <f>+(Tabla146[[#This Row],[Costo]]/E1394-1)*100</f>
        <v>-0.68247221250117285</v>
      </c>
      <c r="G1411" s="61">
        <f>(Tabla146[[#This Row],[Costo]]/E1207-1)*100</f>
        <v>1.9267946258093138</v>
      </c>
    </row>
    <row r="1412" spans="1:7" x14ac:dyDescent="0.25">
      <c r="A1412" s="39">
        <v>43040</v>
      </c>
      <c r="B1412" s="37">
        <v>2017</v>
      </c>
      <c r="C1412" s="37" t="s">
        <v>40</v>
      </c>
      <c r="D1412" s="52" t="s">
        <v>18</v>
      </c>
      <c r="E1412" s="43">
        <v>1609.8714156981828</v>
      </c>
      <c r="F1412" s="62">
        <f>+(Tabla146[[#This Row],[Costo]]/E1395-1)*100</f>
        <v>-0.16791861194188629</v>
      </c>
      <c r="G1412" s="61">
        <f>(Tabla146[[#This Row],[Costo]]/E1208-1)*100</f>
        <v>2.8475560394007671</v>
      </c>
    </row>
    <row r="1413" spans="1:7" x14ac:dyDescent="0.25">
      <c r="A1413" s="39">
        <v>43040</v>
      </c>
      <c r="B1413" s="37">
        <v>2017</v>
      </c>
      <c r="C1413" s="37" t="s">
        <v>40</v>
      </c>
      <c r="D1413" s="52" t="s">
        <v>19</v>
      </c>
      <c r="E1413" s="43">
        <v>2520.8979867455773</v>
      </c>
      <c r="F1413" s="62">
        <f>+(Tabla146[[#This Row],[Costo]]/E1396-1)*100</f>
        <v>-0.75541934572296299</v>
      </c>
      <c r="G1413" s="61">
        <f>(Tabla146[[#This Row],[Costo]]/E1209-1)*100</f>
        <v>-0.46012476798432678</v>
      </c>
    </row>
    <row r="1414" spans="1:7" x14ac:dyDescent="0.25">
      <c r="A1414" s="39">
        <v>43070</v>
      </c>
      <c r="B1414" s="37">
        <v>2017</v>
      </c>
      <c r="C1414" s="37" t="s">
        <v>41</v>
      </c>
      <c r="D1414" s="52" t="s">
        <v>3</v>
      </c>
      <c r="E1414" s="43">
        <v>5531.4889545688357</v>
      </c>
      <c r="F1414" s="62">
        <f>+(Tabla146[[#This Row],[Costo]]/E1397-1)*100</f>
        <v>4.3251312314995793E-2</v>
      </c>
      <c r="G1414" s="61">
        <f>(Tabla146[[#This Row],[Costo]]/E1210-1)*100</f>
        <v>5.6378487779494169</v>
      </c>
    </row>
    <row r="1415" spans="1:7" x14ac:dyDescent="0.25">
      <c r="A1415" s="39">
        <v>43070</v>
      </c>
      <c r="B1415" s="37">
        <v>2017</v>
      </c>
      <c r="C1415" s="37" t="s">
        <v>41</v>
      </c>
      <c r="D1415" s="52" t="s">
        <v>4</v>
      </c>
      <c r="E1415" s="43">
        <v>4109.2186481399094</v>
      </c>
      <c r="F1415" s="62">
        <f>+(Tabla146[[#This Row],[Costo]]/E1398-1)*100</f>
        <v>-8.9444747736822094E-2</v>
      </c>
      <c r="G1415" s="61">
        <f>(Tabla146[[#This Row],[Costo]]/E1211-1)*100</f>
        <v>0.70604473469373374</v>
      </c>
    </row>
    <row r="1416" spans="1:7" x14ac:dyDescent="0.25">
      <c r="A1416" s="39">
        <v>43070</v>
      </c>
      <c r="B1416" s="37">
        <v>2017</v>
      </c>
      <c r="C1416" s="37" t="s">
        <v>41</v>
      </c>
      <c r="D1416" s="52" t="s">
        <v>5</v>
      </c>
      <c r="E1416" s="43">
        <v>1188.6706586343121</v>
      </c>
      <c r="F1416" s="62">
        <f>+(Tabla146[[#This Row],[Costo]]/E1399-1)*100</f>
        <v>0.33968800222801132</v>
      </c>
      <c r="G1416" s="61">
        <f>(Tabla146[[#This Row],[Costo]]/E1212-1)*100</f>
        <v>-6.3878320165466906E-2</v>
      </c>
    </row>
    <row r="1417" spans="1:7" x14ac:dyDescent="0.25">
      <c r="A1417" s="39">
        <v>43070</v>
      </c>
      <c r="B1417" s="37">
        <v>2017</v>
      </c>
      <c r="C1417" s="37" t="s">
        <v>41</v>
      </c>
      <c r="D1417" s="52" t="s">
        <v>6</v>
      </c>
      <c r="E1417" s="43">
        <v>2508.1545242317829</v>
      </c>
      <c r="F1417" s="62">
        <f>+(Tabla146[[#This Row],[Costo]]/E1400-1)*100</f>
        <v>0.96034939048821322</v>
      </c>
      <c r="G1417" s="61">
        <f>(Tabla146[[#This Row],[Costo]]/E1213-1)*100</f>
        <v>-0.88842082773521458</v>
      </c>
    </row>
    <row r="1418" spans="1:7" x14ac:dyDescent="0.25">
      <c r="A1418" s="39">
        <v>43070</v>
      </c>
      <c r="B1418" s="37">
        <v>2017</v>
      </c>
      <c r="C1418" s="37" t="s">
        <v>41</v>
      </c>
      <c r="D1418" s="52" t="s">
        <v>7</v>
      </c>
      <c r="E1418" s="43">
        <v>2057.2089608719516</v>
      </c>
      <c r="F1418" s="62">
        <f>+(Tabla146[[#This Row],[Costo]]/E1401-1)*100</f>
        <v>-0.13286645898284988</v>
      </c>
      <c r="G1418" s="61">
        <f>(Tabla146[[#This Row],[Costo]]/E1214-1)*100</f>
        <v>3.897475041777998</v>
      </c>
    </row>
    <row r="1419" spans="1:7" x14ac:dyDescent="0.25">
      <c r="A1419" s="39">
        <v>43070</v>
      </c>
      <c r="B1419" s="37">
        <v>2017</v>
      </c>
      <c r="C1419" s="37" t="s">
        <v>41</v>
      </c>
      <c r="D1419" s="52" t="s">
        <v>8</v>
      </c>
      <c r="E1419" s="43">
        <v>3068.3343754381031</v>
      </c>
      <c r="F1419" s="62">
        <f>+(Tabla146[[#This Row],[Costo]]/E1402-1)*100</f>
        <v>0.90690843576566316</v>
      </c>
      <c r="G1419" s="61">
        <f>(Tabla146[[#This Row],[Costo]]/E1215-1)*100</f>
        <v>7.3652956913370815</v>
      </c>
    </row>
    <row r="1420" spans="1:7" x14ac:dyDescent="0.25">
      <c r="A1420" s="39">
        <v>43070</v>
      </c>
      <c r="B1420" s="37">
        <v>2017</v>
      </c>
      <c r="C1420" s="37" t="s">
        <v>41</v>
      </c>
      <c r="D1420" s="52" t="s">
        <v>9</v>
      </c>
      <c r="E1420" s="43">
        <v>1307.2193177952345</v>
      </c>
      <c r="F1420" s="62">
        <f>+(Tabla146[[#This Row],[Costo]]/E1403-1)*100</f>
        <v>0.48938712202239998</v>
      </c>
      <c r="G1420" s="61">
        <f>(Tabla146[[#This Row],[Costo]]/E1216-1)*100</f>
        <v>2.6483017214544491</v>
      </c>
    </row>
    <row r="1421" spans="1:7" x14ac:dyDescent="0.25">
      <c r="A1421" s="39">
        <v>43070</v>
      </c>
      <c r="B1421" s="37">
        <v>2017</v>
      </c>
      <c r="C1421" s="37" t="s">
        <v>41</v>
      </c>
      <c r="D1421" s="52" t="s">
        <v>10</v>
      </c>
      <c r="E1421" s="43">
        <v>4559.576968143032</v>
      </c>
      <c r="F1421" s="62">
        <f>+(Tabla146[[#This Row],[Costo]]/E1404-1)*100</f>
        <v>2.1301128770238043</v>
      </c>
      <c r="G1421" s="61">
        <f>(Tabla146[[#This Row],[Costo]]/E1217-1)*100</f>
        <v>0.46345953697892739</v>
      </c>
    </row>
    <row r="1422" spans="1:7" x14ac:dyDescent="0.25">
      <c r="A1422" s="39">
        <v>43070</v>
      </c>
      <c r="B1422" s="37">
        <v>2017</v>
      </c>
      <c r="C1422" s="37" t="s">
        <v>41</v>
      </c>
      <c r="D1422" s="52" t="s">
        <v>11</v>
      </c>
      <c r="E1422" s="43">
        <v>1509.3327094915635</v>
      </c>
      <c r="F1422" s="62">
        <f>+(Tabla146[[#This Row],[Costo]]/E1405-1)*100</f>
        <v>2.4480823442685651</v>
      </c>
      <c r="G1422" s="61">
        <f>(Tabla146[[#This Row],[Costo]]/E1218-1)*100</f>
        <v>4.9713383668557487</v>
      </c>
    </row>
    <row r="1423" spans="1:7" x14ac:dyDescent="0.25">
      <c r="A1423" s="39">
        <v>43070</v>
      </c>
      <c r="B1423" s="37">
        <v>2017</v>
      </c>
      <c r="C1423" s="37" t="s">
        <v>41</v>
      </c>
      <c r="D1423" s="52" t="s">
        <v>12</v>
      </c>
      <c r="E1423" s="43">
        <v>2732.5163177027534</v>
      </c>
      <c r="F1423" s="62">
        <f>+(Tabla146[[#This Row],[Costo]]/E1406-1)*100</f>
        <v>15.731136356985665</v>
      </c>
      <c r="G1423" s="61">
        <f>(Tabla146[[#This Row],[Costo]]/E1219-1)*100</f>
        <v>28.042207649731267</v>
      </c>
    </row>
    <row r="1424" spans="1:7" x14ac:dyDescent="0.25">
      <c r="A1424" s="39">
        <v>43070</v>
      </c>
      <c r="B1424" s="37">
        <v>2017</v>
      </c>
      <c r="C1424" s="37" t="s">
        <v>41</v>
      </c>
      <c r="D1424" s="52" t="s">
        <v>13</v>
      </c>
      <c r="E1424" s="43">
        <v>3792.1561967617863</v>
      </c>
      <c r="F1424" s="62">
        <f>+(Tabla146[[#This Row],[Costo]]/E1407-1)*100</f>
        <v>0.31884749025903325</v>
      </c>
      <c r="G1424" s="61">
        <f>(Tabla146[[#This Row],[Costo]]/E1220-1)*100</f>
        <v>0.6445781566777109</v>
      </c>
    </row>
    <row r="1425" spans="1:7" x14ac:dyDescent="0.25">
      <c r="A1425" s="39">
        <v>43070</v>
      </c>
      <c r="B1425" s="37">
        <v>2017</v>
      </c>
      <c r="C1425" s="37" t="s">
        <v>41</v>
      </c>
      <c r="D1425" s="52" t="s">
        <v>14</v>
      </c>
      <c r="E1425" s="43">
        <v>4429.8642138759769</v>
      </c>
      <c r="F1425" s="62">
        <f>+(Tabla146[[#This Row],[Costo]]/E1408-1)*100</f>
        <v>0.31962553261142279</v>
      </c>
      <c r="G1425" s="61">
        <f>(Tabla146[[#This Row],[Costo]]/E1221-1)*100</f>
        <v>0.71631305702370973</v>
      </c>
    </row>
    <row r="1426" spans="1:7" x14ac:dyDescent="0.25">
      <c r="A1426" s="39">
        <v>43070</v>
      </c>
      <c r="B1426" s="37">
        <v>2017</v>
      </c>
      <c r="C1426" s="37" t="s">
        <v>41</v>
      </c>
      <c r="D1426" s="52" t="s">
        <v>15</v>
      </c>
      <c r="E1426" s="43">
        <v>2350.7693836906233</v>
      </c>
      <c r="F1426" s="62">
        <f>+(Tabla146[[#This Row],[Costo]]/E1409-1)*100</f>
        <v>-3.0341374914366614E-2</v>
      </c>
      <c r="G1426" s="61">
        <f>(Tabla146[[#This Row],[Costo]]/E1222-1)*100</f>
        <v>1.7441671938261516</v>
      </c>
    </row>
    <row r="1427" spans="1:7" x14ac:dyDescent="0.25">
      <c r="A1427" s="39">
        <v>43070</v>
      </c>
      <c r="B1427" s="37">
        <v>2017</v>
      </c>
      <c r="C1427" s="37" t="s">
        <v>41</v>
      </c>
      <c r="D1427" s="52" t="s">
        <v>16</v>
      </c>
      <c r="E1427" s="43">
        <v>2053.5940298695923</v>
      </c>
      <c r="F1427" s="62">
        <f>+(Tabla146[[#This Row],[Costo]]/E1410-1)*100</f>
        <v>4.5851682772220848</v>
      </c>
      <c r="G1427" s="61">
        <f>(Tabla146[[#This Row],[Costo]]/E1223-1)*100</f>
        <v>24.461384907971361</v>
      </c>
    </row>
    <row r="1428" spans="1:7" x14ac:dyDescent="0.25">
      <c r="A1428" s="39">
        <v>43070</v>
      </c>
      <c r="B1428" s="37">
        <v>2017</v>
      </c>
      <c r="C1428" s="37" t="s">
        <v>41</v>
      </c>
      <c r="D1428" s="52" t="s">
        <v>17</v>
      </c>
      <c r="E1428" s="43">
        <v>2336.7137529355196</v>
      </c>
      <c r="F1428" s="62">
        <f>+(Tabla146[[#This Row],[Costo]]/E1411-1)*100</f>
        <v>0.15154644128425598</v>
      </c>
      <c r="G1428" s="61">
        <f>(Tabla146[[#This Row],[Costo]]/E1224-1)*100</f>
        <v>2.5685930891857778</v>
      </c>
    </row>
    <row r="1429" spans="1:7" x14ac:dyDescent="0.25">
      <c r="A1429" s="39">
        <v>43070</v>
      </c>
      <c r="B1429" s="37">
        <v>2017</v>
      </c>
      <c r="C1429" s="37" t="s">
        <v>41</v>
      </c>
      <c r="D1429" s="52" t="s">
        <v>18</v>
      </c>
      <c r="E1429" s="43">
        <v>1609.2522614335744</v>
      </c>
      <c r="F1429" s="62">
        <f>+(Tabla146[[#This Row],[Costo]]/E1412-1)*100</f>
        <v>-3.8459858257677837E-2</v>
      </c>
      <c r="G1429" s="61">
        <f>(Tabla146[[#This Row],[Costo]]/E1225-1)*100</f>
        <v>2.9113052692204766</v>
      </c>
    </row>
    <row r="1430" spans="1:7" x14ac:dyDescent="0.25">
      <c r="A1430" s="39">
        <v>43070</v>
      </c>
      <c r="B1430" s="37">
        <v>2017</v>
      </c>
      <c r="C1430" s="37" t="s">
        <v>41</v>
      </c>
      <c r="D1430" s="52" t="s">
        <v>19</v>
      </c>
      <c r="E1430" s="43">
        <v>2512.7118413472713</v>
      </c>
      <c r="F1430" s="62">
        <f>+(Tabla146[[#This Row],[Costo]]/E1413-1)*100</f>
        <v>-0.32473132357387913</v>
      </c>
      <c r="G1430" s="61">
        <f>(Tabla146[[#This Row],[Costo]]/E1226-1)*100</f>
        <v>-0.95155609796844232</v>
      </c>
    </row>
    <row r="1431" spans="1:7" x14ac:dyDescent="0.25">
      <c r="A1431" s="39">
        <v>43101</v>
      </c>
      <c r="B1431" s="37">
        <v>2018</v>
      </c>
      <c r="C1431" s="37" t="s">
        <v>30</v>
      </c>
      <c r="D1431" s="52" t="s">
        <v>3</v>
      </c>
      <c r="E1431" s="43">
        <v>5563.7596825453747</v>
      </c>
      <c r="F1431" s="62">
        <f>+(Tabla146[[#This Row],[Costo]]/E1414-1)*100</f>
        <v>0.58340038715767317</v>
      </c>
      <c r="G1431" s="61">
        <f>(Tabla146[[#This Row],[Costo]]/E1227-1)*100</f>
        <v>5.5350008688570984</v>
      </c>
    </row>
    <row r="1432" spans="1:7" x14ac:dyDescent="0.25">
      <c r="A1432" s="39">
        <v>43101</v>
      </c>
      <c r="B1432" s="37">
        <v>2018</v>
      </c>
      <c r="C1432" s="37" t="s">
        <v>30</v>
      </c>
      <c r="D1432" s="52" t="s">
        <v>4</v>
      </c>
      <c r="E1432" s="43">
        <v>4149.0973446275575</v>
      </c>
      <c r="F1432" s="62">
        <f>+(Tabla146[[#This Row],[Costo]]/E1415-1)*100</f>
        <v>0.97046908189466485</v>
      </c>
      <c r="G1432" s="61">
        <f>(Tabla146[[#This Row],[Costo]]/E1228-1)*100</f>
        <v>1.9719992735373282</v>
      </c>
    </row>
    <row r="1433" spans="1:7" x14ac:dyDescent="0.25">
      <c r="A1433" s="39">
        <v>43101</v>
      </c>
      <c r="B1433" s="37">
        <v>2018</v>
      </c>
      <c r="C1433" s="37" t="s">
        <v>30</v>
      </c>
      <c r="D1433" s="52" t="s">
        <v>5</v>
      </c>
      <c r="E1433" s="43">
        <v>1195.6790346686289</v>
      </c>
      <c r="F1433" s="62">
        <f>+(Tabla146[[#This Row],[Costo]]/E1416-1)*100</f>
        <v>0.58959779846579075</v>
      </c>
      <c r="G1433" s="61">
        <f>(Tabla146[[#This Row],[Costo]]/E1229-1)*100</f>
        <v>2.9790946047825173E-4</v>
      </c>
    </row>
    <row r="1434" spans="1:7" x14ac:dyDescent="0.25">
      <c r="A1434" s="39">
        <v>43101</v>
      </c>
      <c r="B1434" s="37">
        <v>2018</v>
      </c>
      <c r="C1434" s="37" t="s">
        <v>30</v>
      </c>
      <c r="D1434" s="52" t="s">
        <v>6</v>
      </c>
      <c r="E1434" s="43">
        <v>2536.0041865708449</v>
      </c>
      <c r="F1434" s="62">
        <f>+(Tabla146[[#This Row],[Costo]]/E1417-1)*100</f>
        <v>1.1103646952371093</v>
      </c>
      <c r="G1434" s="61">
        <f>(Tabla146[[#This Row],[Costo]]/E1230-1)*100</f>
        <v>3.8138689991029651E-2</v>
      </c>
    </row>
    <row r="1435" spans="1:7" x14ac:dyDescent="0.25">
      <c r="A1435" s="39">
        <v>43101</v>
      </c>
      <c r="B1435" s="37">
        <v>2018</v>
      </c>
      <c r="C1435" s="37" t="s">
        <v>30</v>
      </c>
      <c r="D1435" s="52" t="s">
        <v>7</v>
      </c>
      <c r="E1435" s="43">
        <v>2065.3110447647332</v>
      </c>
      <c r="F1435" s="62">
        <f>+(Tabla146[[#This Row],[Costo]]/E1418-1)*100</f>
        <v>0.39383864482815945</v>
      </c>
      <c r="G1435" s="61">
        <f>(Tabla146[[#This Row],[Costo]]/E1231-1)*100</f>
        <v>4.3305677598466152</v>
      </c>
    </row>
    <row r="1436" spans="1:7" x14ac:dyDescent="0.25">
      <c r="A1436" s="39">
        <v>43101</v>
      </c>
      <c r="B1436" s="37">
        <v>2018</v>
      </c>
      <c r="C1436" s="37" t="s">
        <v>30</v>
      </c>
      <c r="D1436" s="52" t="s">
        <v>8</v>
      </c>
      <c r="E1436" s="43">
        <v>3053.6814721805663</v>
      </c>
      <c r="F1436" s="62">
        <f>+(Tabla146[[#This Row],[Costo]]/E1419-1)*100</f>
        <v>-0.47755236113875554</v>
      </c>
      <c r="G1436" s="61">
        <f>(Tabla146[[#This Row],[Costo]]/E1232-1)*100</f>
        <v>3.4614172028514245</v>
      </c>
    </row>
    <row r="1437" spans="1:7" x14ac:dyDescent="0.25">
      <c r="A1437" s="39">
        <v>43101</v>
      </c>
      <c r="B1437" s="37">
        <v>2018</v>
      </c>
      <c r="C1437" s="37" t="s">
        <v>30</v>
      </c>
      <c r="D1437" s="52" t="s">
        <v>9</v>
      </c>
      <c r="E1437" s="43">
        <v>1304.3737269446228</v>
      </c>
      <c r="F1437" s="62">
        <f>+(Tabla146[[#This Row],[Costo]]/E1420-1)*100</f>
        <v>-0.21768274166962254</v>
      </c>
      <c r="G1437" s="61">
        <f>(Tabla146[[#This Row],[Costo]]/E1233-1)*100</f>
        <v>3.3717593462603057</v>
      </c>
    </row>
    <row r="1438" spans="1:7" x14ac:dyDescent="0.25">
      <c r="A1438" s="39">
        <v>43101</v>
      </c>
      <c r="B1438" s="37">
        <v>2018</v>
      </c>
      <c r="C1438" s="37" t="s">
        <v>30</v>
      </c>
      <c r="D1438" s="52" t="s">
        <v>10</v>
      </c>
      <c r="E1438" s="43">
        <v>4371.8126410491523</v>
      </c>
      <c r="F1438" s="62">
        <f>+(Tabla146[[#This Row],[Costo]]/E1421-1)*100</f>
        <v>-4.1180207814399461</v>
      </c>
      <c r="G1438" s="61">
        <f>(Tabla146[[#This Row],[Costo]]/E1234-1)*100</f>
        <v>-18.672819828822252</v>
      </c>
    </row>
    <row r="1439" spans="1:7" x14ac:dyDescent="0.25">
      <c r="A1439" s="39">
        <v>43101</v>
      </c>
      <c r="B1439" s="37">
        <v>2018</v>
      </c>
      <c r="C1439" s="37" t="s">
        <v>30</v>
      </c>
      <c r="D1439" s="52" t="s">
        <v>11</v>
      </c>
      <c r="E1439" s="43">
        <v>1460.6596261100769</v>
      </c>
      <c r="F1439" s="62">
        <f>+(Tabla146[[#This Row],[Costo]]/E1422-1)*100</f>
        <v>-3.2248080940273649</v>
      </c>
      <c r="G1439" s="61">
        <f>(Tabla146[[#This Row],[Costo]]/E1235-1)*100</f>
        <v>-1.3801614970294973</v>
      </c>
    </row>
    <row r="1440" spans="1:7" x14ac:dyDescent="0.25">
      <c r="A1440" s="39">
        <v>43101</v>
      </c>
      <c r="B1440" s="37">
        <v>2018</v>
      </c>
      <c r="C1440" s="37" t="s">
        <v>30</v>
      </c>
      <c r="D1440" s="52" t="s">
        <v>12</v>
      </c>
      <c r="E1440" s="43">
        <v>3223.3681654088259</v>
      </c>
      <c r="F1440" s="62">
        <f>+(Tabla146[[#This Row],[Costo]]/E1423-1)*100</f>
        <v>17.963363824254674</v>
      </c>
      <c r="G1440" s="61">
        <f>(Tabla146[[#This Row],[Costo]]/E1236-1)*100</f>
        <v>43.570712520779239</v>
      </c>
    </row>
    <row r="1441" spans="1:7" x14ac:dyDescent="0.25">
      <c r="A1441" s="39">
        <v>43101</v>
      </c>
      <c r="B1441" s="37">
        <v>2018</v>
      </c>
      <c r="C1441" s="37" t="s">
        <v>30</v>
      </c>
      <c r="D1441" s="52" t="s">
        <v>13</v>
      </c>
      <c r="E1441" s="43">
        <v>3803.3204248459383</v>
      </c>
      <c r="F1441" s="62">
        <f>+(Tabla146[[#This Row],[Costo]]/E1424-1)*100</f>
        <v>0.29440317077882305</v>
      </c>
      <c r="G1441" s="61">
        <f>(Tabla146[[#This Row],[Costo]]/E1237-1)*100</f>
        <v>0.96129517554428556</v>
      </c>
    </row>
    <row r="1442" spans="1:7" x14ac:dyDescent="0.25">
      <c r="A1442" s="39">
        <v>43101</v>
      </c>
      <c r="B1442" s="37">
        <v>2018</v>
      </c>
      <c r="C1442" s="37" t="s">
        <v>30</v>
      </c>
      <c r="D1442" s="52" t="s">
        <v>14</v>
      </c>
      <c r="E1442" s="43">
        <v>4442.8844265277885</v>
      </c>
      <c r="F1442" s="62">
        <f>+(Tabla146[[#This Row],[Costo]]/E1425-1)*100</f>
        <v>0.29391900119708492</v>
      </c>
      <c r="G1442" s="61">
        <f>(Tabla146[[#This Row],[Costo]]/E1238-1)*100</f>
        <v>0.87184138816518431</v>
      </c>
    </row>
    <row r="1443" spans="1:7" x14ac:dyDescent="0.25">
      <c r="A1443" s="39">
        <v>43101</v>
      </c>
      <c r="B1443" s="37">
        <v>2018</v>
      </c>
      <c r="C1443" s="37" t="s">
        <v>30</v>
      </c>
      <c r="D1443" s="52" t="s">
        <v>15</v>
      </c>
      <c r="E1443" s="43">
        <v>2349.6576189395269</v>
      </c>
      <c r="F1443" s="62">
        <f>+(Tabla146[[#This Row],[Costo]]/E1426-1)*100</f>
        <v>-4.7293654529012574E-2</v>
      </c>
      <c r="G1443" s="61">
        <f>(Tabla146[[#This Row],[Costo]]/E1239-1)*100</f>
        <v>1.4152385552801183</v>
      </c>
    </row>
    <row r="1444" spans="1:7" x14ac:dyDescent="0.25">
      <c r="A1444" s="39">
        <v>43101</v>
      </c>
      <c r="B1444" s="37">
        <v>2018</v>
      </c>
      <c r="C1444" s="37" t="s">
        <v>30</v>
      </c>
      <c r="D1444" s="52" t="s">
        <v>16</v>
      </c>
      <c r="E1444" s="43">
        <v>2043.2453926777098</v>
      </c>
      <c r="F1444" s="62">
        <f>+(Tabla146[[#This Row],[Costo]]/E1427-1)*100</f>
        <v>-0.50392809101318381</v>
      </c>
      <c r="G1444" s="61">
        <f>(Tabla146[[#This Row],[Costo]]/E1240-1)*100</f>
        <v>25.303751535893014</v>
      </c>
    </row>
    <row r="1445" spans="1:7" x14ac:dyDescent="0.25">
      <c r="A1445" s="39">
        <v>43101</v>
      </c>
      <c r="B1445" s="37">
        <v>2018</v>
      </c>
      <c r="C1445" s="37" t="s">
        <v>30</v>
      </c>
      <c r="D1445" s="52" t="s">
        <v>17</v>
      </c>
      <c r="E1445" s="43">
        <v>2345.5379438180353</v>
      </c>
      <c r="F1445" s="62">
        <f>+(Tabla146[[#This Row],[Costo]]/E1428-1)*100</f>
        <v>0.37763251367139983</v>
      </c>
      <c r="G1445" s="61">
        <f>(Tabla146[[#This Row],[Costo]]/E1241-1)*100</f>
        <v>2.6495222317056255</v>
      </c>
    </row>
    <row r="1446" spans="1:7" x14ac:dyDescent="0.25">
      <c r="A1446" s="39">
        <v>43101</v>
      </c>
      <c r="B1446" s="37">
        <v>2018</v>
      </c>
      <c r="C1446" s="37" t="s">
        <v>30</v>
      </c>
      <c r="D1446" s="52" t="s">
        <v>18</v>
      </c>
      <c r="E1446" s="43">
        <v>1619.9655845580428</v>
      </c>
      <c r="F1446" s="62">
        <f>+(Tabla146[[#This Row],[Costo]]/E1429-1)*100</f>
        <v>0.66573298551244608</v>
      </c>
      <c r="G1446" s="61">
        <f>(Tabla146[[#This Row],[Costo]]/E1242-1)*100</f>
        <v>3.3031826504197559</v>
      </c>
    </row>
    <row r="1447" spans="1:7" x14ac:dyDescent="0.25">
      <c r="A1447" s="39">
        <v>43101</v>
      </c>
      <c r="B1447" s="37">
        <v>2018</v>
      </c>
      <c r="C1447" s="37" t="s">
        <v>30</v>
      </c>
      <c r="D1447" s="52" t="s">
        <v>19</v>
      </c>
      <c r="E1447" s="43">
        <v>2526.9312192893367</v>
      </c>
      <c r="F1447" s="62">
        <f>+(Tabla146[[#This Row],[Costo]]/E1430-1)*100</f>
        <v>0.5658976770866575</v>
      </c>
      <c r="G1447" s="61">
        <f>(Tabla146[[#This Row],[Costo]]/E1243-1)*100</f>
        <v>-0.44383086621482271</v>
      </c>
    </row>
    <row r="1448" spans="1:7" x14ac:dyDescent="0.25">
      <c r="A1448" s="39">
        <v>43132</v>
      </c>
      <c r="B1448" s="37">
        <v>2018</v>
      </c>
      <c r="C1448" s="37" t="s">
        <v>31</v>
      </c>
      <c r="D1448" s="52" t="s">
        <v>3</v>
      </c>
      <c r="E1448" s="43">
        <v>5545.6688937187719</v>
      </c>
      <c r="F1448" s="62">
        <f>+(Tabla146[[#This Row],[Costo]]/E1431-1)*100</f>
        <v>-0.32515402998726239</v>
      </c>
      <c r="G1448" s="61">
        <f>(Tabla146[[#This Row],[Costo]]/E1244-1)*100</f>
        <v>3.9800503172434665</v>
      </c>
    </row>
    <row r="1449" spans="1:7" x14ac:dyDescent="0.25">
      <c r="A1449" s="39">
        <v>43132</v>
      </c>
      <c r="B1449" s="37">
        <v>2018</v>
      </c>
      <c r="C1449" s="37" t="s">
        <v>31</v>
      </c>
      <c r="D1449" s="52" t="s">
        <v>4</v>
      </c>
      <c r="E1449" s="43">
        <v>4137.2856264962538</v>
      </c>
      <c r="F1449" s="62">
        <f>+(Tabla146[[#This Row],[Costo]]/E1432-1)*100</f>
        <v>-0.28468163434627325</v>
      </c>
      <c r="G1449" s="61">
        <f>(Tabla146[[#This Row],[Costo]]/E1245-1)*100</f>
        <v>2.0679651319254866</v>
      </c>
    </row>
    <row r="1450" spans="1:7" x14ac:dyDescent="0.25">
      <c r="A1450" s="39">
        <v>43132</v>
      </c>
      <c r="B1450" s="37">
        <v>2018</v>
      </c>
      <c r="C1450" s="37" t="s">
        <v>31</v>
      </c>
      <c r="D1450" s="52" t="s">
        <v>5</v>
      </c>
      <c r="E1450" s="43">
        <v>1189.2260636560643</v>
      </c>
      <c r="F1450" s="62">
        <f>+(Tabla146[[#This Row],[Costo]]/E1433-1)*100</f>
        <v>-0.53969090579170098</v>
      </c>
      <c r="G1450" s="61">
        <f>(Tabla146[[#This Row],[Costo]]/E1246-1)*100</f>
        <v>0.2774022155617839</v>
      </c>
    </row>
    <row r="1451" spans="1:7" x14ac:dyDescent="0.25">
      <c r="A1451" s="39">
        <v>43132</v>
      </c>
      <c r="B1451" s="37">
        <v>2018</v>
      </c>
      <c r="C1451" s="37" t="s">
        <v>31</v>
      </c>
      <c r="D1451" s="52" t="s">
        <v>6</v>
      </c>
      <c r="E1451" s="43">
        <v>2562.7212999083176</v>
      </c>
      <c r="F1451" s="62">
        <f>+(Tabla146[[#This Row],[Costo]]/E1434-1)*100</f>
        <v>1.0535121936687153</v>
      </c>
      <c r="G1451" s="61">
        <f>(Tabla146[[#This Row],[Costo]]/E1247-1)*100</f>
        <v>2.714729694337592</v>
      </c>
    </row>
    <row r="1452" spans="1:7" x14ac:dyDescent="0.25">
      <c r="A1452" s="39">
        <v>43132</v>
      </c>
      <c r="B1452" s="37">
        <v>2018</v>
      </c>
      <c r="C1452" s="37" t="s">
        <v>31</v>
      </c>
      <c r="D1452" s="52" t="s">
        <v>7</v>
      </c>
      <c r="E1452" s="43">
        <v>2065.0534998460967</v>
      </c>
      <c r="F1452" s="62">
        <f>+(Tabla146[[#This Row],[Costo]]/E1435-1)*100</f>
        <v>-1.2470030569455837E-2</v>
      </c>
      <c r="G1452" s="61">
        <f>(Tabla146[[#This Row],[Costo]]/E1248-1)*100</f>
        <v>3.6520720726032296</v>
      </c>
    </row>
    <row r="1453" spans="1:7" x14ac:dyDescent="0.25">
      <c r="A1453" s="39">
        <v>43132</v>
      </c>
      <c r="B1453" s="37">
        <v>2018</v>
      </c>
      <c r="C1453" s="37" t="s">
        <v>31</v>
      </c>
      <c r="D1453" s="52" t="s">
        <v>8</v>
      </c>
      <c r="E1453" s="43">
        <v>3086.6543084653176</v>
      </c>
      <c r="F1453" s="62">
        <f>+(Tabla146[[#This Row],[Costo]]/E1436-1)*100</f>
        <v>1.0797732699084017</v>
      </c>
      <c r="G1453" s="61">
        <f>(Tabla146[[#This Row],[Costo]]/E1249-1)*100</f>
        <v>4.5815571310668046</v>
      </c>
    </row>
    <row r="1454" spans="1:7" x14ac:dyDescent="0.25">
      <c r="A1454" s="39">
        <v>43132</v>
      </c>
      <c r="B1454" s="37">
        <v>2018</v>
      </c>
      <c r="C1454" s="37" t="s">
        <v>31</v>
      </c>
      <c r="D1454" s="52" t="s">
        <v>9</v>
      </c>
      <c r="E1454" s="43">
        <v>1318.0536995643279</v>
      </c>
      <c r="F1454" s="62">
        <f>+(Tabla146[[#This Row],[Costo]]/E1437-1)*100</f>
        <v>1.0487770749376457</v>
      </c>
      <c r="G1454" s="61">
        <f>(Tabla146[[#This Row],[Costo]]/E1250-1)*100</f>
        <v>4.0338953230374841</v>
      </c>
    </row>
    <row r="1455" spans="1:7" x14ac:dyDescent="0.25">
      <c r="A1455" s="39">
        <v>43132</v>
      </c>
      <c r="B1455" s="37">
        <v>2018</v>
      </c>
      <c r="C1455" s="37" t="s">
        <v>31</v>
      </c>
      <c r="D1455" s="52" t="s">
        <v>10</v>
      </c>
      <c r="E1455" s="43">
        <v>4274.9144444893473</v>
      </c>
      <c r="F1455" s="62">
        <f>+(Tabla146[[#This Row],[Costo]]/E1438-1)*100</f>
        <v>-2.2164306779750564</v>
      </c>
      <c r="G1455" s="61">
        <f>(Tabla146[[#This Row],[Costo]]/E1251-1)*100</f>
        <v>-15.889478856653483</v>
      </c>
    </row>
    <row r="1456" spans="1:7" x14ac:dyDescent="0.25">
      <c r="A1456" s="39">
        <v>43132</v>
      </c>
      <c r="B1456" s="37">
        <v>2018</v>
      </c>
      <c r="C1456" s="37" t="s">
        <v>31</v>
      </c>
      <c r="D1456" s="52" t="s">
        <v>11</v>
      </c>
      <c r="E1456" s="43">
        <v>1448.7591436745631</v>
      </c>
      <c r="F1456" s="62">
        <f>+(Tabla146[[#This Row],[Costo]]/E1439-1)*100</f>
        <v>-0.81473344116496094</v>
      </c>
      <c r="G1456" s="61">
        <f>(Tabla146[[#This Row],[Costo]]/E1252-1)*100</f>
        <v>-0.81155443467872956</v>
      </c>
    </row>
    <row r="1457" spans="1:7" x14ac:dyDescent="0.25">
      <c r="A1457" s="39">
        <v>43132</v>
      </c>
      <c r="B1457" s="37">
        <v>2018</v>
      </c>
      <c r="C1457" s="37" t="s">
        <v>31</v>
      </c>
      <c r="D1457" s="52" t="s">
        <v>12</v>
      </c>
      <c r="E1457" s="43">
        <v>2916.2926448214675</v>
      </c>
      <c r="F1457" s="62">
        <f>+(Tabla146[[#This Row],[Costo]]/E1440-1)*100</f>
        <v>-9.5265419533114848</v>
      </c>
      <c r="G1457" s="61">
        <f>(Tabla146[[#This Row],[Costo]]/E1253-1)*100</f>
        <v>23.801881908723455</v>
      </c>
    </row>
    <row r="1458" spans="1:7" x14ac:dyDescent="0.25">
      <c r="A1458" s="39">
        <v>43132</v>
      </c>
      <c r="B1458" s="37">
        <v>2018</v>
      </c>
      <c r="C1458" s="37" t="s">
        <v>31</v>
      </c>
      <c r="D1458" s="52" t="s">
        <v>13</v>
      </c>
      <c r="E1458" s="43">
        <v>3813.763869488288</v>
      </c>
      <c r="F1458" s="62">
        <f>+(Tabla146[[#This Row],[Costo]]/E1441-1)*100</f>
        <v>0.27458755707581162</v>
      </c>
      <c r="G1458" s="61">
        <f>(Tabla146[[#This Row],[Costo]]/E1254-1)*100</f>
        <v>0.99498789023131362</v>
      </c>
    </row>
    <row r="1459" spans="1:7" x14ac:dyDescent="0.25">
      <c r="A1459" s="39">
        <v>43132</v>
      </c>
      <c r="B1459" s="37">
        <v>2018</v>
      </c>
      <c r="C1459" s="37" t="s">
        <v>31</v>
      </c>
      <c r="D1459" s="52" t="s">
        <v>14</v>
      </c>
      <c r="E1459" s="43">
        <v>4421.7558698411094</v>
      </c>
      <c r="F1459" s="62">
        <f>+(Tabla146[[#This Row],[Costo]]/E1442-1)*100</f>
        <v>-0.47555944873388656</v>
      </c>
      <c r="G1459" s="61">
        <f>(Tabla146[[#This Row],[Costo]]/E1255-1)*100</f>
        <v>0.70042144453530408</v>
      </c>
    </row>
    <row r="1460" spans="1:7" x14ac:dyDescent="0.25">
      <c r="A1460" s="39">
        <v>43132</v>
      </c>
      <c r="B1460" s="37">
        <v>2018</v>
      </c>
      <c r="C1460" s="37" t="s">
        <v>31</v>
      </c>
      <c r="D1460" s="52" t="s">
        <v>15</v>
      </c>
      <c r="E1460" s="43">
        <v>2338.2887805075206</v>
      </c>
      <c r="F1460" s="62">
        <f>+(Tabla146[[#This Row],[Costo]]/E1443-1)*100</f>
        <v>-0.48385085300799435</v>
      </c>
      <c r="G1460" s="61">
        <f>(Tabla146[[#This Row],[Costo]]/E1256-1)*100</f>
        <v>0.99371044715170775</v>
      </c>
    </row>
    <row r="1461" spans="1:7" x14ac:dyDescent="0.25">
      <c r="A1461" s="39">
        <v>43132</v>
      </c>
      <c r="B1461" s="37">
        <v>2018</v>
      </c>
      <c r="C1461" s="37" t="s">
        <v>31</v>
      </c>
      <c r="D1461" s="52" t="s">
        <v>16</v>
      </c>
      <c r="E1461" s="43">
        <v>2039.5869152898217</v>
      </c>
      <c r="F1461" s="62">
        <f>+(Tabla146[[#This Row],[Costo]]/E1444-1)*100</f>
        <v>-0.17905227639317678</v>
      </c>
      <c r="G1461" s="61">
        <f>(Tabla146[[#This Row],[Costo]]/E1257-1)*100</f>
        <v>25.43148220453395</v>
      </c>
    </row>
    <row r="1462" spans="1:7" x14ac:dyDescent="0.25">
      <c r="A1462" s="39">
        <v>43132</v>
      </c>
      <c r="B1462" s="37">
        <v>2018</v>
      </c>
      <c r="C1462" s="37" t="s">
        <v>31</v>
      </c>
      <c r="D1462" s="52" t="s">
        <v>17</v>
      </c>
      <c r="E1462" s="43">
        <v>2330.2918212588288</v>
      </c>
      <c r="F1462" s="62">
        <f>+(Tabla146[[#This Row],[Costo]]/E1445-1)*100</f>
        <v>-0.65000536867840797</v>
      </c>
      <c r="G1462" s="61">
        <f>(Tabla146[[#This Row],[Costo]]/E1258-1)*100</f>
        <v>-0.11026226571141384</v>
      </c>
    </row>
    <row r="1463" spans="1:7" x14ac:dyDescent="0.25">
      <c r="A1463" s="39">
        <v>43132</v>
      </c>
      <c r="B1463" s="37">
        <v>2018</v>
      </c>
      <c r="C1463" s="37" t="s">
        <v>31</v>
      </c>
      <c r="D1463" s="52" t="s">
        <v>18</v>
      </c>
      <c r="E1463" s="43">
        <v>1608.3783596724786</v>
      </c>
      <c r="F1463" s="62">
        <f>+(Tabla146[[#This Row],[Costo]]/E1446-1)*100</f>
        <v>-0.71527599079985738</v>
      </c>
      <c r="G1463" s="61">
        <f>(Tabla146[[#This Row],[Costo]]/E1259-1)*100</f>
        <v>2.1538094503631866</v>
      </c>
    </row>
    <row r="1464" spans="1:7" x14ac:dyDescent="0.25">
      <c r="A1464" s="39">
        <v>43132</v>
      </c>
      <c r="B1464" s="37">
        <v>2018</v>
      </c>
      <c r="C1464" s="37" t="s">
        <v>31</v>
      </c>
      <c r="D1464" s="52" t="s">
        <v>19</v>
      </c>
      <c r="E1464" s="43">
        <v>2519.3569760024657</v>
      </c>
      <c r="F1464" s="62">
        <f>+(Tabla146[[#This Row],[Costo]]/E1447-1)*100</f>
        <v>-0.29974077762991991</v>
      </c>
      <c r="G1464" s="61">
        <f>(Tabla146[[#This Row],[Costo]]/E1260-1)*100</f>
        <v>-1.1041373184601633</v>
      </c>
    </row>
    <row r="1465" spans="1:7" x14ac:dyDescent="0.25">
      <c r="A1465" s="39">
        <v>43160</v>
      </c>
      <c r="B1465" s="37">
        <v>2018</v>
      </c>
      <c r="C1465" s="37" t="s">
        <v>32</v>
      </c>
      <c r="D1465" s="52" t="s">
        <v>3</v>
      </c>
      <c r="E1465" s="43">
        <v>5537.837863365201</v>
      </c>
      <c r="F1465" s="62">
        <f>+(Tabla146[[#This Row],[Costo]]/E1448-1)*100</f>
        <v>-0.1412098432786113</v>
      </c>
      <c r="G1465" s="61">
        <f>(Tabla146[[#This Row],[Costo]]/E1261-1)*100</f>
        <v>3.4053554717048407</v>
      </c>
    </row>
    <row r="1466" spans="1:7" x14ac:dyDescent="0.25">
      <c r="A1466" s="39">
        <v>43160</v>
      </c>
      <c r="B1466" s="37">
        <v>2018</v>
      </c>
      <c r="C1466" s="37" t="s">
        <v>32</v>
      </c>
      <c r="D1466" s="52" t="s">
        <v>4</v>
      </c>
      <c r="E1466" s="43">
        <v>4127.7144895087113</v>
      </c>
      <c r="F1466" s="62">
        <f>+(Tabla146[[#This Row],[Costo]]/E1449-1)*100</f>
        <v>-0.23133855990620233</v>
      </c>
      <c r="G1466" s="61">
        <f>(Tabla146[[#This Row],[Costo]]/E1262-1)*100</f>
        <v>2.5444767370083721</v>
      </c>
    </row>
    <row r="1467" spans="1:7" x14ac:dyDescent="0.25">
      <c r="A1467" s="39">
        <v>43160</v>
      </c>
      <c r="B1467" s="37">
        <v>2018</v>
      </c>
      <c r="C1467" s="37" t="s">
        <v>32</v>
      </c>
      <c r="D1467" s="52" t="s">
        <v>5</v>
      </c>
      <c r="E1467" s="43">
        <v>1187.841035235572</v>
      </c>
      <c r="F1467" s="62">
        <f>+(Tabla146[[#This Row],[Costo]]/E1450-1)*100</f>
        <v>-0.11646468765024176</v>
      </c>
      <c r="G1467" s="61">
        <f>(Tabla146[[#This Row],[Costo]]/E1263-1)*100</f>
        <v>0.68592443446962026</v>
      </c>
    </row>
    <row r="1468" spans="1:7" x14ac:dyDescent="0.25">
      <c r="A1468" s="39">
        <v>43160</v>
      </c>
      <c r="B1468" s="37">
        <v>2018</v>
      </c>
      <c r="C1468" s="37" t="s">
        <v>32</v>
      </c>
      <c r="D1468" s="52" t="s">
        <v>6</v>
      </c>
      <c r="E1468" s="43">
        <v>2558.1282281934018</v>
      </c>
      <c r="F1468" s="62">
        <f>+(Tabla146[[#This Row],[Costo]]/E1451-1)*100</f>
        <v>-0.17922634486552402</v>
      </c>
      <c r="G1468" s="61">
        <f>(Tabla146[[#This Row],[Costo]]/E1264-1)*100</f>
        <v>3.3487186674251657</v>
      </c>
    </row>
    <row r="1469" spans="1:7" x14ac:dyDescent="0.25">
      <c r="A1469" s="39">
        <v>43160</v>
      </c>
      <c r="B1469" s="37">
        <v>2018</v>
      </c>
      <c r="C1469" s="37" t="s">
        <v>32</v>
      </c>
      <c r="D1469" s="52" t="s">
        <v>7</v>
      </c>
      <c r="E1469" s="43">
        <v>2073.3105473179812</v>
      </c>
      <c r="F1469" s="62">
        <f>+(Tabla146[[#This Row],[Costo]]/E1452-1)*100</f>
        <v>0.39984666123662471</v>
      </c>
      <c r="G1469" s="61">
        <f>(Tabla146[[#This Row],[Costo]]/E1265-1)*100</f>
        <v>3.6843120559626241</v>
      </c>
    </row>
    <row r="1470" spans="1:7" x14ac:dyDescent="0.25">
      <c r="A1470" s="39">
        <v>43160</v>
      </c>
      <c r="B1470" s="37">
        <v>2018</v>
      </c>
      <c r="C1470" s="37" t="s">
        <v>32</v>
      </c>
      <c r="D1470" s="52" t="s">
        <v>8</v>
      </c>
      <c r="E1470" s="43">
        <v>3064.0717580878922</v>
      </c>
      <c r="F1470" s="62">
        <f>+(Tabla146[[#This Row],[Costo]]/E1453-1)*100</f>
        <v>-0.73161903215048785</v>
      </c>
      <c r="G1470" s="61">
        <f>(Tabla146[[#This Row],[Costo]]/E1266-1)*100</f>
        <v>4.3514061962020456</v>
      </c>
    </row>
    <row r="1471" spans="1:7" x14ac:dyDescent="0.25">
      <c r="A1471" s="39">
        <v>43160</v>
      </c>
      <c r="B1471" s="37">
        <v>2018</v>
      </c>
      <c r="C1471" s="37" t="s">
        <v>32</v>
      </c>
      <c r="D1471" s="52" t="s">
        <v>9</v>
      </c>
      <c r="E1471" s="43">
        <v>1320.9221168504532</v>
      </c>
      <c r="F1471" s="62">
        <f>+(Tabla146[[#This Row],[Costo]]/E1454-1)*100</f>
        <v>0.2176252217245489</v>
      </c>
      <c r="G1471" s="61">
        <f>(Tabla146[[#This Row],[Costo]]/E1267-1)*100</f>
        <v>3.5232558373173628</v>
      </c>
    </row>
    <row r="1472" spans="1:7" x14ac:dyDescent="0.25">
      <c r="A1472" s="39">
        <v>43160</v>
      </c>
      <c r="B1472" s="37">
        <v>2018</v>
      </c>
      <c r="C1472" s="37" t="s">
        <v>32</v>
      </c>
      <c r="D1472" s="52" t="s">
        <v>10</v>
      </c>
      <c r="E1472" s="43">
        <v>4588.1825484319024</v>
      </c>
      <c r="F1472" s="62">
        <f>+(Tabla146[[#This Row],[Costo]]/E1455-1)*100</f>
        <v>7.3280555204181752</v>
      </c>
      <c r="G1472" s="61">
        <f>(Tabla146[[#This Row],[Costo]]/E1268-1)*100</f>
        <v>10.582301057925459</v>
      </c>
    </row>
    <row r="1473" spans="1:7" x14ac:dyDescent="0.25">
      <c r="A1473" s="39">
        <v>43160</v>
      </c>
      <c r="B1473" s="37">
        <v>2018</v>
      </c>
      <c r="C1473" s="37" t="s">
        <v>32</v>
      </c>
      <c r="D1473" s="52" t="s">
        <v>11</v>
      </c>
      <c r="E1473" s="43">
        <v>1446.6033362750527</v>
      </c>
      <c r="F1473" s="62">
        <f>+(Tabla146[[#This Row],[Costo]]/E1456-1)*100</f>
        <v>-0.1488037130894293</v>
      </c>
      <c r="G1473" s="61">
        <f>(Tabla146[[#This Row],[Costo]]/E1269-1)*100</f>
        <v>0.67935810237460537</v>
      </c>
    </row>
    <row r="1474" spans="1:7" x14ac:dyDescent="0.25">
      <c r="A1474" s="39">
        <v>43160</v>
      </c>
      <c r="B1474" s="37">
        <v>2018</v>
      </c>
      <c r="C1474" s="37" t="s">
        <v>32</v>
      </c>
      <c r="D1474" s="52" t="s">
        <v>12</v>
      </c>
      <c r="E1474" s="43">
        <v>2597.1784761000235</v>
      </c>
      <c r="F1474" s="62">
        <f>+(Tabla146[[#This Row],[Costo]]/E1457-1)*100</f>
        <v>-10.942460431332323</v>
      </c>
      <c r="G1474" s="61">
        <f>(Tabla146[[#This Row],[Costo]]/E1270-1)*100</f>
        <v>8.2003945195484373</v>
      </c>
    </row>
    <row r="1475" spans="1:7" x14ac:dyDescent="0.25">
      <c r="A1475" s="39">
        <v>43160</v>
      </c>
      <c r="B1475" s="37">
        <v>2018</v>
      </c>
      <c r="C1475" s="37" t="s">
        <v>32</v>
      </c>
      <c r="D1475" s="52" t="s">
        <v>13</v>
      </c>
      <c r="E1475" s="43">
        <v>3832.6709998222068</v>
      </c>
      <c r="F1475" s="62">
        <f>+(Tabla146[[#This Row],[Costo]]/E1458-1)*100</f>
        <v>0.49576038215641827</v>
      </c>
      <c r="G1475" s="61">
        <f>(Tabla146[[#This Row],[Costo]]/E1271-1)*100</f>
        <v>1.4577531084674078</v>
      </c>
    </row>
    <row r="1476" spans="1:7" x14ac:dyDescent="0.25">
      <c r="A1476" s="39">
        <v>43160</v>
      </c>
      <c r="B1476" s="37">
        <v>2018</v>
      </c>
      <c r="C1476" s="37" t="s">
        <v>32</v>
      </c>
      <c r="D1476" s="52" t="s">
        <v>14</v>
      </c>
      <c r="E1476" s="43">
        <v>4427.4123315317192</v>
      </c>
      <c r="F1476" s="62">
        <f>+(Tabla146[[#This Row],[Costo]]/E1459-1)*100</f>
        <v>0.12792342809313517</v>
      </c>
      <c r="G1476" s="61">
        <f>(Tabla146[[#This Row],[Costo]]/E1272-1)*100</f>
        <v>0.93397988684240651</v>
      </c>
    </row>
    <row r="1477" spans="1:7" x14ac:dyDescent="0.25">
      <c r="A1477" s="39">
        <v>43160</v>
      </c>
      <c r="B1477" s="37">
        <v>2018</v>
      </c>
      <c r="C1477" s="37" t="s">
        <v>32</v>
      </c>
      <c r="D1477" s="52" t="s">
        <v>15</v>
      </c>
      <c r="E1477" s="43">
        <v>2346.7329750844519</v>
      </c>
      <c r="F1477" s="62">
        <f>+(Tabla146[[#This Row],[Costo]]/E1460-1)*100</f>
        <v>0.3611271048864495</v>
      </c>
      <c r="G1477" s="61">
        <f>(Tabla146[[#This Row],[Costo]]/E1273-1)*100</f>
        <v>1.1946773149385637</v>
      </c>
    </row>
    <row r="1478" spans="1:7" x14ac:dyDescent="0.25">
      <c r="A1478" s="39">
        <v>43160</v>
      </c>
      <c r="B1478" s="37">
        <v>2018</v>
      </c>
      <c r="C1478" s="37" t="s">
        <v>32</v>
      </c>
      <c r="D1478" s="52" t="s">
        <v>16</v>
      </c>
      <c r="E1478" s="43">
        <v>2047.7938724942355</v>
      </c>
      <c r="F1478" s="62">
        <f>+(Tabla146[[#This Row],[Costo]]/E1461-1)*100</f>
        <v>0.40238330334882999</v>
      </c>
      <c r="G1478" s="61">
        <f>(Tabla146[[#This Row],[Costo]]/E1274-1)*100</f>
        <v>24.346831905835842</v>
      </c>
    </row>
    <row r="1479" spans="1:7" x14ac:dyDescent="0.25">
      <c r="A1479" s="39">
        <v>43160</v>
      </c>
      <c r="B1479" s="37">
        <v>2018</v>
      </c>
      <c r="C1479" s="37" t="s">
        <v>32</v>
      </c>
      <c r="D1479" s="52" t="s">
        <v>17</v>
      </c>
      <c r="E1479" s="43">
        <v>2332.17057621606</v>
      </c>
      <c r="F1479" s="62">
        <f>+(Tabla146[[#This Row],[Costo]]/E1462-1)*100</f>
        <v>8.0623162304904739E-2</v>
      </c>
      <c r="G1479" s="61">
        <f>(Tabla146[[#This Row],[Costo]]/E1275-1)*100</f>
        <v>-1.0315106602235113</v>
      </c>
    </row>
    <row r="1480" spans="1:7" x14ac:dyDescent="0.25">
      <c r="A1480" s="39">
        <v>43160</v>
      </c>
      <c r="B1480" s="37">
        <v>2018</v>
      </c>
      <c r="C1480" s="37" t="s">
        <v>32</v>
      </c>
      <c r="D1480" s="52" t="s">
        <v>18</v>
      </c>
      <c r="E1480" s="43">
        <v>1613.863629721619</v>
      </c>
      <c r="F1480" s="62">
        <f>+(Tabla146[[#This Row],[Costo]]/E1463-1)*100</f>
        <v>0.34104351231494245</v>
      </c>
      <c r="G1480" s="61">
        <f>(Tabla146[[#This Row],[Costo]]/E1276-1)*100</f>
        <v>2.0286172823293036</v>
      </c>
    </row>
    <row r="1481" spans="1:7" x14ac:dyDescent="0.25">
      <c r="A1481" s="39">
        <v>43160</v>
      </c>
      <c r="B1481" s="37">
        <v>2018</v>
      </c>
      <c r="C1481" s="37" t="s">
        <v>32</v>
      </c>
      <c r="D1481" s="52" t="s">
        <v>19</v>
      </c>
      <c r="E1481" s="43">
        <v>2528.9454669443066</v>
      </c>
      <c r="F1481" s="62">
        <f>+(Tabla146[[#This Row],[Costo]]/E1464-1)*100</f>
        <v>0.38059278749196235</v>
      </c>
      <c r="G1481" s="61">
        <f>(Tabla146[[#This Row],[Costo]]/E1277-1)*100</f>
        <v>-1.2499717573793423</v>
      </c>
    </row>
    <row r="1482" spans="1:7" x14ac:dyDescent="0.25">
      <c r="A1482" s="39">
        <v>43191</v>
      </c>
      <c r="B1482" s="37">
        <v>2018</v>
      </c>
      <c r="C1482" s="37" t="s">
        <v>33</v>
      </c>
      <c r="D1482" s="52" t="s">
        <v>3</v>
      </c>
      <c r="E1482" s="43">
        <v>5576.1127246672004</v>
      </c>
      <c r="F1482" s="62">
        <f>+(Tabla146[[#This Row],[Costo]]/E1465-1)*100</f>
        <v>0.69115171383404839</v>
      </c>
      <c r="G1482" s="61">
        <f>(Tabla146[[#This Row],[Costo]]/E1278-1)*100</f>
        <v>4.0550469108456388</v>
      </c>
    </row>
    <row r="1483" spans="1:7" x14ac:dyDescent="0.25">
      <c r="A1483" s="39">
        <v>43191</v>
      </c>
      <c r="B1483" s="37">
        <v>2018</v>
      </c>
      <c r="C1483" s="37" t="s">
        <v>33</v>
      </c>
      <c r="D1483" s="52" t="s">
        <v>4</v>
      </c>
      <c r="E1483" s="43">
        <v>4143.4161111077192</v>
      </c>
      <c r="F1483" s="62">
        <f>+(Tabla146[[#This Row],[Costo]]/E1466-1)*100</f>
        <v>0.38039505006743912</v>
      </c>
      <c r="G1483" s="61">
        <f>(Tabla146[[#This Row],[Costo]]/E1279-1)*100</f>
        <v>2.6377698910216019</v>
      </c>
    </row>
    <row r="1484" spans="1:7" x14ac:dyDescent="0.25">
      <c r="A1484" s="39">
        <v>43191</v>
      </c>
      <c r="B1484" s="37">
        <v>2018</v>
      </c>
      <c r="C1484" s="37" t="s">
        <v>33</v>
      </c>
      <c r="D1484" s="52" t="s">
        <v>5</v>
      </c>
      <c r="E1484" s="43">
        <v>1188.7002792799944</v>
      </c>
      <c r="F1484" s="62">
        <f>+(Tabla146[[#This Row],[Costo]]/E1467-1)*100</f>
        <v>7.2336619036916794E-2</v>
      </c>
      <c r="G1484" s="61">
        <f>(Tabla146[[#This Row],[Costo]]/E1280-1)*100</f>
        <v>-2.0186721092274595E-2</v>
      </c>
    </row>
    <row r="1485" spans="1:7" x14ac:dyDescent="0.25">
      <c r="A1485" s="39">
        <v>43191</v>
      </c>
      <c r="B1485" s="37">
        <v>2018</v>
      </c>
      <c r="C1485" s="37" t="s">
        <v>33</v>
      </c>
      <c r="D1485" s="52" t="s">
        <v>6</v>
      </c>
      <c r="E1485" s="43">
        <v>2561.6633219251066</v>
      </c>
      <c r="F1485" s="62">
        <f>+(Tabla146[[#This Row],[Costo]]/E1468-1)*100</f>
        <v>0.13819063848106161</v>
      </c>
      <c r="G1485" s="61">
        <f>(Tabla146[[#This Row],[Costo]]/E1281-1)*100</f>
        <v>3.9084407018701306</v>
      </c>
    </row>
    <row r="1486" spans="1:7" x14ac:dyDescent="0.25">
      <c r="A1486" s="39">
        <v>43191</v>
      </c>
      <c r="B1486" s="37">
        <v>2018</v>
      </c>
      <c r="C1486" s="37" t="s">
        <v>33</v>
      </c>
      <c r="D1486" s="52" t="s">
        <v>7</v>
      </c>
      <c r="E1486" s="43">
        <v>2067.9669834007818</v>
      </c>
      <c r="F1486" s="62">
        <f>+(Tabla146[[#This Row],[Costo]]/E1469-1)*100</f>
        <v>-0.25773099568281443</v>
      </c>
      <c r="G1486" s="61">
        <f>(Tabla146[[#This Row],[Costo]]/E1282-1)*100</f>
        <v>2.7639092916694308</v>
      </c>
    </row>
    <row r="1487" spans="1:7" x14ac:dyDescent="0.25">
      <c r="A1487" s="39">
        <v>43191</v>
      </c>
      <c r="B1487" s="37">
        <v>2018</v>
      </c>
      <c r="C1487" s="37" t="s">
        <v>33</v>
      </c>
      <c r="D1487" s="52" t="s">
        <v>8</v>
      </c>
      <c r="E1487" s="43">
        <v>3102.1957631712885</v>
      </c>
      <c r="F1487" s="62">
        <f>+(Tabla146[[#This Row],[Costo]]/E1470-1)*100</f>
        <v>1.2442269011084583</v>
      </c>
      <c r="G1487" s="61">
        <f>(Tabla146[[#This Row],[Costo]]/E1283-1)*100</f>
        <v>5.7648346047983745</v>
      </c>
    </row>
    <row r="1488" spans="1:7" x14ac:dyDescent="0.25">
      <c r="A1488" s="39">
        <v>43191</v>
      </c>
      <c r="B1488" s="37">
        <v>2018</v>
      </c>
      <c r="C1488" s="37" t="s">
        <v>33</v>
      </c>
      <c r="D1488" s="52" t="s">
        <v>9</v>
      </c>
      <c r="E1488" s="43">
        <v>1323.8693383787668</v>
      </c>
      <c r="F1488" s="62">
        <f>+(Tabla146[[#This Row],[Costo]]/E1471-1)*100</f>
        <v>0.22311849356726476</v>
      </c>
      <c r="G1488" s="61">
        <f>(Tabla146[[#This Row],[Costo]]/E1284-1)*100</f>
        <v>2.9037437653016918</v>
      </c>
    </row>
    <row r="1489" spans="1:7" x14ac:dyDescent="0.25">
      <c r="A1489" s="39">
        <v>43191</v>
      </c>
      <c r="B1489" s="37">
        <v>2018</v>
      </c>
      <c r="C1489" s="37" t="s">
        <v>33</v>
      </c>
      <c r="D1489" s="52" t="s">
        <v>10</v>
      </c>
      <c r="E1489" s="43">
        <v>4120.2377429036378</v>
      </c>
      <c r="F1489" s="62">
        <f>+(Tabla146[[#This Row],[Costo]]/E1472-1)*100</f>
        <v>-10.198914288800331</v>
      </c>
      <c r="G1489" s="61">
        <f>(Tabla146[[#This Row],[Costo]]/E1285-1)*100</f>
        <v>7.9883909030817213</v>
      </c>
    </row>
    <row r="1490" spans="1:7" x14ac:dyDescent="0.25">
      <c r="A1490" s="39">
        <v>43191</v>
      </c>
      <c r="B1490" s="37">
        <v>2018</v>
      </c>
      <c r="C1490" s="37" t="s">
        <v>33</v>
      </c>
      <c r="D1490" s="52" t="s">
        <v>11</v>
      </c>
      <c r="E1490" s="43">
        <v>1438.8790335150397</v>
      </c>
      <c r="F1490" s="62">
        <f>+(Tabla146[[#This Row],[Costo]]/E1473-1)*100</f>
        <v>-0.53396135390526567</v>
      </c>
      <c r="G1490" s="61">
        <f>(Tabla146[[#This Row],[Costo]]/E1286-1)*100</f>
        <v>1.0147752130385657</v>
      </c>
    </row>
    <row r="1491" spans="1:7" x14ac:dyDescent="0.25">
      <c r="A1491" s="39">
        <v>43191</v>
      </c>
      <c r="B1491" s="37">
        <v>2018</v>
      </c>
      <c r="C1491" s="37" t="s">
        <v>33</v>
      </c>
      <c r="D1491" s="52" t="s">
        <v>12</v>
      </c>
      <c r="E1491" s="43">
        <v>2496.5649451966833</v>
      </c>
      <c r="F1491" s="62">
        <f>+(Tabla146[[#This Row],[Costo]]/E1474-1)*100</f>
        <v>-3.8739552105954478</v>
      </c>
      <c r="G1491" s="61">
        <f>(Tabla146[[#This Row],[Costo]]/E1287-1)*100</f>
        <v>3.5744086758781712</v>
      </c>
    </row>
    <row r="1492" spans="1:7" x14ac:dyDescent="0.25">
      <c r="A1492" s="39">
        <v>43191</v>
      </c>
      <c r="B1492" s="37">
        <v>2018</v>
      </c>
      <c r="C1492" s="37" t="s">
        <v>33</v>
      </c>
      <c r="D1492" s="52" t="s">
        <v>13</v>
      </c>
      <c r="E1492" s="43">
        <v>3840.4546486341719</v>
      </c>
      <c r="F1492" s="62">
        <f>+(Tabla146[[#This Row],[Costo]]/E1475-1)*100</f>
        <v>0.20308679801439578</v>
      </c>
      <c r="G1492" s="61">
        <f>(Tabla146[[#This Row],[Costo]]/E1288-1)*100</f>
        <v>1.6783152384324262</v>
      </c>
    </row>
    <row r="1493" spans="1:7" x14ac:dyDescent="0.25">
      <c r="A1493" s="39">
        <v>43191</v>
      </c>
      <c r="B1493" s="37">
        <v>2018</v>
      </c>
      <c r="C1493" s="37" t="s">
        <v>33</v>
      </c>
      <c r="D1493" s="52" t="s">
        <v>14</v>
      </c>
      <c r="E1493" s="43">
        <v>4435.4374615081006</v>
      </c>
      <c r="F1493" s="62">
        <f>+(Tabla146[[#This Row],[Costo]]/E1476-1)*100</f>
        <v>0.18126005385192823</v>
      </c>
      <c r="G1493" s="61">
        <f>(Tabla146[[#This Row],[Costo]]/E1289-1)*100</f>
        <v>1.0528470448981642</v>
      </c>
    </row>
    <row r="1494" spans="1:7" x14ac:dyDescent="0.25">
      <c r="A1494" s="39">
        <v>43191</v>
      </c>
      <c r="B1494" s="37">
        <v>2018</v>
      </c>
      <c r="C1494" s="37" t="s">
        <v>33</v>
      </c>
      <c r="D1494" s="52" t="s">
        <v>15</v>
      </c>
      <c r="E1494" s="43">
        <v>2353.6888944789398</v>
      </c>
      <c r="F1494" s="62">
        <f>+(Tabla146[[#This Row],[Costo]]/E1477-1)*100</f>
        <v>0.2964086442019509</v>
      </c>
      <c r="G1494" s="61">
        <f>(Tabla146[[#This Row],[Costo]]/E1290-1)*100</f>
        <v>1.297951414519205</v>
      </c>
    </row>
    <row r="1495" spans="1:7" x14ac:dyDescent="0.25">
      <c r="A1495" s="39">
        <v>43191</v>
      </c>
      <c r="B1495" s="37">
        <v>2018</v>
      </c>
      <c r="C1495" s="37" t="s">
        <v>33</v>
      </c>
      <c r="D1495" s="52" t="s">
        <v>16</v>
      </c>
      <c r="E1495" s="43">
        <v>2105.6168635132099</v>
      </c>
      <c r="F1495" s="62">
        <f>+(Tabla146[[#This Row],[Costo]]/E1478-1)*100</f>
        <v>2.8236724308851047</v>
      </c>
      <c r="G1495" s="61">
        <f>(Tabla146[[#This Row],[Costo]]/E1291-1)*100</f>
        <v>29.619790707939941</v>
      </c>
    </row>
    <row r="1496" spans="1:7" x14ac:dyDescent="0.25">
      <c r="A1496" s="39">
        <v>43191</v>
      </c>
      <c r="B1496" s="37">
        <v>2018</v>
      </c>
      <c r="C1496" s="37" t="s">
        <v>33</v>
      </c>
      <c r="D1496" s="52" t="s">
        <v>17</v>
      </c>
      <c r="E1496" s="43">
        <v>2347.4965566622141</v>
      </c>
      <c r="F1496" s="62">
        <f>+(Tabla146[[#This Row],[Costo]]/E1479-1)*100</f>
        <v>0.65715520993410159</v>
      </c>
      <c r="G1496" s="61">
        <f>(Tabla146[[#This Row],[Costo]]/E1292-1)*100</f>
        <v>0.67178351713499396</v>
      </c>
    </row>
    <row r="1497" spans="1:7" x14ac:dyDescent="0.25">
      <c r="A1497" s="39">
        <v>43191</v>
      </c>
      <c r="B1497" s="37">
        <v>2018</v>
      </c>
      <c r="C1497" s="37" t="s">
        <v>33</v>
      </c>
      <c r="D1497" s="52" t="s">
        <v>18</v>
      </c>
      <c r="E1497" s="43">
        <v>1616.0772531986781</v>
      </c>
      <c r="F1497" s="62">
        <f>+(Tabla146[[#This Row],[Costo]]/E1480-1)*100</f>
        <v>0.13716298182151476</v>
      </c>
      <c r="G1497" s="61">
        <f>(Tabla146[[#This Row],[Costo]]/E1293-1)*100</f>
        <v>0.81279366332231984</v>
      </c>
    </row>
    <row r="1498" spans="1:7" x14ac:dyDescent="0.25">
      <c r="A1498" s="39">
        <v>43191</v>
      </c>
      <c r="B1498" s="37">
        <v>2018</v>
      </c>
      <c r="C1498" s="37" t="s">
        <v>33</v>
      </c>
      <c r="D1498" s="52" t="s">
        <v>19</v>
      </c>
      <c r="E1498" s="43">
        <v>2534.7508206498678</v>
      </c>
      <c r="F1498" s="62">
        <f>+(Tabla146[[#This Row],[Costo]]/E1481-1)*100</f>
        <v>0.22955630247636361</v>
      </c>
      <c r="G1498" s="61">
        <f>(Tabla146[[#This Row],[Costo]]/E1294-1)*100</f>
        <v>-0.86606132964202054</v>
      </c>
    </row>
    <row r="1499" spans="1:7" x14ac:dyDescent="0.25">
      <c r="A1499" s="39">
        <v>43221</v>
      </c>
      <c r="B1499" s="37">
        <v>2018</v>
      </c>
      <c r="C1499" s="37" t="s">
        <v>34</v>
      </c>
      <c r="D1499" s="52" t="s">
        <v>3</v>
      </c>
      <c r="E1499" s="43">
        <v>5605.9106537263651</v>
      </c>
      <c r="F1499" s="62">
        <f>+(Tabla146[[#This Row],[Costo]]/E1482-1)*100</f>
        <v>0.53438534209229172</v>
      </c>
      <c r="G1499" s="61">
        <f>(Tabla146[[#This Row],[Costo]]/E1295-1)*100</f>
        <v>4.7014459215594773</v>
      </c>
    </row>
    <row r="1500" spans="1:7" x14ac:dyDescent="0.25">
      <c r="A1500" s="39">
        <v>43221</v>
      </c>
      <c r="B1500" s="37">
        <v>2018</v>
      </c>
      <c r="C1500" s="37" t="s">
        <v>34</v>
      </c>
      <c r="D1500" s="52" t="s">
        <v>4</v>
      </c>
      <c r="E1500" s="43">
        <v>4121.7941377729685</v>
      </c>
      <c r="F1500" s="62">
        <f>+(Tabla146[[#This Row],[Costo]]/E1483-1)*100</f>
        <v>-0.52183929286720998</v>
      </c>
      <c r="G1500" s="61">
        <f>(Tabla146[[#This Row],[Costo]]/E1296-1)*100</f>
        <v>1.7332080141842399</v>
      </c>
    </row>
    <row r="1501" spans="1:7" x14ac:dyDescent="0.25">
      <c r="A1501" s="39">
        <v>43221</v>
      </c>
      <c r="B1501" s="37">
        <v>2018</v>
      </c>
      <c r="C1501" s="37" t="s">
        <v>34</v>
      </c>
      <c r="D1501" s="52" t="s">
        <v>5</v>
      </c>
      <c r="E1501" s="43">
        <v>1181.9405030942585</v>
      </c>
      <c r="F1501" s="62">
        <f>+(Tabla146[[#This Row],[Costo]]/E1484-1)*100</f>
        <v>-0.56866952112019087</v>
      </c>
      <c r="G1501" s="61">
        <f>(Tabla146[[#This Row],[Costo]]/E1297-1)*100</f>
        <v>-0.34862306577960744</v>
      </c>
    </row>
    <row r="1502" spans="1:7" x14ac:dyDescent="0.25">
      <c r="A1502" s="39">
        <v>43221</v>
      </c>
      <c r="B1502" s="37">
        <v>2018</v>
      </c>
      <c r="C1502" s="37" t="s">
        <v>34</v>
      </c>
      <c r="D1502" s="52" t="s">
        <v>6</v>
      </c>
      <c r="E1502" s="43">
        <v>2550.9558871512163</v>
      </c>
      <c r="F1502" s="62">
        <f>+(Tabla146[[#This Row],[Costo]]/E1485-1)*100</f>
        <v>-0.41798758963546012</v>
      </c>
      <c r="G1502" s="61">
        <f>(Tabla146[[#This Row],[Costo]]/E1298-1)*100</f>
        <v>2.1339651334599141</v>
      </c>
    </row>
    <row r="1503" spans="1:7" x14ac:dyDescent="0.25">
      <c r="A1503" s="39">
        <v>43221</v>
      </c>
      <c r="B1503" s="37">
        <v>2018</v>
      </c>
      <c r="C1503" s="37" t="s">
        <v>34</v>
      </c>
      <c r="D1503" s="52" t="s">
        <v>7</v>
      </c>
      <c r="E1503" s="43">
        <v>2065.377757747704</v>
      </c>
      <c r="F1503" s="62">
        <f>+(Tabla146[[#This Row],[Costo]]/E1486-1)*100</f>
        <v>-0.12520633423362959</v>
      </c>
      <c r="G1503" s="61">
        <f>(Tabla146[[#This Row],[Costo]]/E1299-1)*100</f>
        <v>2.5033286472345706</v>
      </c>
    </row>
    <row r="1504" spans="1:7" x14ac:dyDescent="0.25">
      <c r="A1504" s="39">
        <v>43221</v>
      </c>
      <c r="B1504" s="37">
        <v>2018</v>
      </c>
      <c r="C1504" s="37" t="s">
        <v>34</v>
      </c>
      <c r="D1504" s="52" t="s">
        <v>8</v>
      </c>
      <c r="E1504" s="43">
        <v>3100.4480031818402</v>
      </c>
      <c r="F1504" s="62">
        <f>+(Tabla146[[#This Row],[Costo]]/E1487-1)*100</f>
        <v>-5.6339448663988989E-2</v>
      </c>
      <c r="G1504" s="61">
        <f>(Tabla146[[#This Row],[Costo]]/E1300-1)*100</f>
        <v>4.5736421776311209</v>
      </c>
    </row>
    <row r="1505" spans="1:7" x14ac:dyDescent="0.25">
      <c r="A1505" s="39">
        <v>43221</v>
      </c>
      <c r="B1505" s="37">
        <v>2018</v>
      </c>
      <c r="C1505" s="37" t="s">
        <v>34</v>
      </c>
      <c r="D1505" s="52" t="s">
        <v>9</v>
      </c>
      <c r="E1505" s="43">
        <v>1319.3944163041388</v>
      </c>
      <c r="F1505" s="62">
        <f>+(Tabla146[[#This Row],[Costo]]/E1488-1)*100</f>
        <v>-0.33801840898498581</v>
      </c>
      <c r="G1505" s="61">
        <f>(Tabla146[[#This Row],[Costo]]/E1301-1)*100</f>
        <v>0.53000509573126742</v>
      </c>
    </row>
    <row r="1506" spans="1:7" x14ac:dyDescent="0.25">
      <c r="A1506" s="39">
        <v>43221</v>
      </c>
      <c r="B1506" s="37">
        <v>2018</v>
      </c>
      <c r="C1506" s="37" t="s">
        <v>34</v>
      </c>
      <c r="D1506" s="52" t="s">
        <v>10</v>
      </c>
      <c r="E1506" s="43">
        <v>3790.795922847803</v>
      </c>
      <c r="F1506" s="62">
        <f>+(Tabla146[[#This Row],[Costo]]/E1489-1)*100</f>
        <v>-7.9956992924313353</v>
      </c>
      <c r="G1506" s="61">
        <f>(Tabla146[[#This Row],[Costo]]/E1302-1)*100</f>
        <v>2.8713996946502895</v>
      </c>
    </row>
    <row r="1507" spans="1:7" x14ac:dyDescent="0.25">
      <c r="A1507" s="39">
        <v>43221</v>
      </c>
      <c r="B1507" s="37">
        <v>2018</v>
      </c>
      <c r="C1507" s="37" t="s">
        <v>34</v>
      </c>
      <c r="D1507" s="52" t="s">
        <v>11</v>
      </c>
      <c r="E1507" s="43">
        <v>1421.9356199701972</v>
      </c>
      <c r="F1507" s="62">
        <f>+(Tabla146[[#This Row],[Costo]]/E1490-1)*100</f>
        <v>-1.1775425974101084</v>
      </c>
      <c r="G1507" s="61">
        <f>(Tabla146[[#This Row],[Costo]]/E1303-1)*100</f>
        <v>-1.8287075394017194</v>
      </c>
    </row>
    <row r="1508" spans="1:7" x14ac:dyDescent="0.25">
      <c r="A1508" s="39">
        <v>43221</v>
      </c>
      <c r="B1508" s="37">
        <v>2018</v>
      </c>
      <c r="C1508" s="37" t="s">
        <v>34</v>
      </c>
      <c r="D1508" s="52" t="s">
        <v>12</v>
      </c>
      <c r="E1508" s="43">
        <v>2421.7859230200484</v>
      </c>
      <c r="F1508" s="62">
        <f>+(Tabla146[[#This Row],[Costo]]/E1491-1)*100</f>
        <v>-2.9952764625854278</v>
      </c>
      <c r="G1508" s="61">
        <f>(Tabla146[[#This Row],[Costo]]/E1304-1)*100</f>
        <v>5.6654990468743893</v>
      </c>
    </row>
    <row r="1509" spans="1:7" x14ac:dyDescent="0.25">
      <c r="A1509" s="39">
        <v>43221</v>
      </c>
      <c r="B1509" s="37">
        <v>2018</v>
      </c>
      <c r="C1509" s="37" t="s">
        <v>34</v>
      </c>
      <c r="D1509" s="52" t="s">
        <v>13</v>
      </c>
      <c r="E1509" s="43">
        <v>3850.4723953179091</v>
      </c>
      <c r="F1509" s="62">
        <f>+(Tabla146[[#This Row],[Costo]]/E1492-1)*100</f>
        <v>0.26084793599372436</v>
      </c>
      <c r="G1509" s="61">
        <f>(Tabla146[[#This Row],[Costo]]/E1305-1)*100</f>
        <v>2.3303585040858055</v>
      </c>
    </row>
    <row r="1510" spans="1:7" x14ac:dyDescent="0.25">
      <c r="A1510" s="39">
        <v>43221</v>
      </c>
      <c r="B1510" s="37">
        <v>2018</v>
      </c>
      <c r="C1510" s="37" t="s">
        <v>34</v>
      </c>
      <c r="D1510" s="52" t="s">
        <v>14</v>
      </c>
      <c r="E1510" s="43">
        <v>4439.2004716834936</v>
      </c>
      <c r="F1510" s="62">
        <f>+(Tabla146[[#This Row],[Costo]]/E1493-1)*100</f>
        <v>8.4839662559765827E-2</v>
      </c>
      <c r="G1510" s="61">
        <f>(Tabla146[[#This Row],[Costo]]/E1306-1)*100</f>
        <v>0.88130582896603915</v>
      </c>
    </row>
    <row r="1511" spans="1:7" x14ac:dyDescent="0.25">
      <c r="A1511" s="39">
        <v>43221</v>
      </c>
      <c r="B1511" s="37">
        <v>2018</v>
      </c>
      <c r="C1511" s="37" t="s">
        <v>34</v>
      </c>
      <c r="D1511" s="52" t="s">
        <v>15</v>
      </c>
      <c r="E1511" s="43">
        <v>2356.5785496760755</v>
      </c>
      <c r="F1511" s="62">
        <f>+(Tabla146[[#This Row],[Costo]]/E1494-1)*100</f>
        <v>0.12277133158566933</v>
      </c>
      <c r="G1511" s="61">
        <f>(Tabla146[[#This Row],[Costo]]/E1307-1)*100</f>
        <v>1.6013010394084759</v>
      </c>
    </row>
    <row r="1512" spans="1:7" x14ac:dyDescent="0.25">
      <c r="A1512" s="39">
        <v>43221</v>
      </c>
      <c r="B1512" s="37">
        <v>2018</v>
      </c>
      <c r="C1512" s="37" t="s">
        <v>34</v>
      </c>
      <c r="D1512" s="52" t="s">
        <v>16</v>
      </c>
      <c r="E1512" s="43">
        <v>2084.9570052397316</v>
      </c>
      <c r="F1512" s="62">
        <f>+(Tabla146[[#This Row],[Costo]]/E1495-1)*100</f>
        <v>-0.9811784200382645</v>
      </c>
      <c r="G1512" s="61">
        <f>(Tabla146[[#This Row],[Costo]]/E1308-1)*100</f>
        <v>23.695468060684235</v>
      </c>
    </row>
    <row r="1513" spans="1:7" x14ac:dyDescent="0.25">
      <c r="A1513" s="39">
        <v>43221</v>
      </c>
      <c r="B1513" s="37">
        <v>2018</v>
      </c>
      <c r="C1513" s="37" t="s">
        <v>34</v>
      </c>
      <c r="D1513" s="52" t="s">
        <v>17</v>
      </c>
      <c r="E1513" s="43">
        <v>2366.8793806224076</v>
      </c>
      <c r="F1513" s="62">
        <f>+(Tabla146[[#This Row],[Costo]]/E1496-1)*100</f>
        <v>0.8256806130422234</v>
      </c>
      <c r="G1513" s="61">
        <f>(Tabla146[[#This Row],[Costo]]/E1309-1)*100</f>
        <v>2.084406817397344</v>
      </c>
    </row>
    <row r="1514" spans="1:7" x14ac:dyDescent="0.25">
      <c r="A1514" s="39">
        <v>43221</v>
      </c>
      <c r="B1514" s="37">
        <v>2018</v>
      </c>
      <c r="C1514" s="37" t="s">
        <v>34</v>
      </c>
      <c r="D1514" s="52" t="s">
        <v>18</v>
      </c>
      <c r="E1514" s="43">
        <v>1624.9689965604016</v>
      </c>
      <c r="F1514" s="62">
        <f>+(Tabla146[[#This Row],[Costo]]/E1497-1)*100</f>
        <v>0.55020534099616825</v>
      </c>
      <c r="G1514" s="61">
        <f>(Tabla146[[#This Row],[Costo]]/E1310-1)*100</f>
        <v>2.3459207757226874</v>
      </c>
    </row>
    <row r="1515" spans="1:7" x14ac:dyDescent="0.25">
      <c r="A1515" s="39">
        <v>43221</v>
      </c>
      <c r="B1515" s="37">
        <v>2018</v>
      </c>
      <c r="C1515" s="37" t="s">
        <v>34</v>
      </c>
      <c r="D1515" s="52" t="s">
        <v>19</v>
      </c>
      <c r="E1515" s="43">
        <v>2540.7749982030773</v>
      </c>
      <c r="F1515" s="62">
        <f>+(Tabla146[[#This Row],[Costo]]/E1498-1)*100</f>
        <v>0.23766350144291959</v>
      </c>
      <c r="G1515" s="61">
        <f>(Tabla146[[#This Row],[Costo]]/E1311-1)*100</f>
        <v>-0.30759863264229192</v>
      </c>
    </row>
    <row r="1516" spans="1:7" x14ac:dyDescent="0.25">
      <c r="A1516" s="39">
        <v>43252</v>
      </c>
      <c r="B1516" s="37">
        <v>2018</v>
      </c>
      <c r="C1516" s="37" t="s">
        <v>35</v>
      </c>
      <c r="D1516" s="52" t="s">
        <v>3</v>
      </c>
      <c r="E1516" s="43">
        <v>5637.975337850392</v>
      </c>
      <c r="F1516" s="62">
        <f>+(Tabla146[[#This Row],[Costo]]/E1499-1)*100</f>
        <v>0.57197993519060297</v>
      </c>
      <c r="G1516" s="61">
        <f>(Tabla146[[#This Row],[Costo]]/E1312-1)*100</f>
        <v>4.6212534741631561</v>
      </c>
    </row>
    <row r="1517" spans="1:7" x14ac:dyDescent="0.25">
      <c r="A1517" s="39">
        <v>43252</v>
      </c>
      <c r="B1517" s="37">
        <v>2018</v>
      </c>
      <c r="C1517" s="37" t="s">
        <v>35</v>
      </c>
      <c r="D1517" s="52" t="s">
        <v>4</v>
      </c>
      <c r="E1517" s="43">
        <v>4128.0074091960441</v>
      </c>
      <c r="F1517" s="62">
        <f>+(Tabla146[[#This Row],[Costo]]/E1500-1)*100</f>
        <v>0.15074191518047453</v>
      </c>
      <c r="G1517" s="61">
        <f>(Tabla146[[#This Row],[Costo]]/E1313-1)*100</f>
        <v>0.67877136492835444</v>
      </c>
    </row>
    <row r="1518" spans="1:7" x14ac:dyDescent="0.25">
      <c r="A1518" s="39">
        <v>43252</v>
      </c>
      <c r="B1518" s="37">
        <v>2018</v>
      </c>
      <c r="C1518" s="37" t="s">
        <v>35</v>
      </c>
      <c r="D1518" s="52" t="s">
        <v>5</v>
      </c>
      <c r="E1518" s="43">
        <v>1186.9812843370166</v>
      </c>
      <c r="F1518" s="62">
        <f>+(Tabla146[[#This Row],[Costo]]/E1501-1)*100</f>
        <v>0.42648350145897407</v>
      </c>
      <c r="G1518" s="61">
        <f>(Tabla146[[#This Row],[Costo]]/E1314-1)*100</f>
        <v>-0.59345348559231015</v>
      </c>
    </row>
    <row r="1519" spans="1:7" x14ac:dyDescent="0.25">
      <c r="A1519" s="39">
        <v>43252</v>
      </c>
      <c r="B1519" s="37">
        <v>2018</v>
      </c>
      <c r="C1519" s="37" t="s">
        <v>35</v>
      </c>
      <c r="D1519" s="52" t="s">
        <v>6</v>
      </c>
      <c r="E1519" s="43">
        <v>2549.3675142256134</v>
      </c>
      <c r="F1519" s="62">
        <f>+(Tabla146[[#This Row],[Costo]]/E1502-1)*100</f>
        <v>-6.2265793524829416E-2</v>
      </c>
      <c r="G1519" s="61">
        <f>(Tabla146[[#This Row],[Costo]]/E1315-1)*100</f>
        <v>-0.72141216266421448</v>
      </c>
    </row>
    <row r="1520" spans="1:7" x14ac:dyDescent="0.25">
      <c r="A1520" s="39">
        <v>43252</v>
      </c>
      <c r="B1520" s="37">
        <v>2018</v>
      </c>
      <c r="C1520" s="37" t="s">
        <v>35</v>
      </c>
      <c r="D1520" s="52" t="s">
        <v>7</v>
      </c>
      <c r="E1520" s="43">
        <v>2078.4712003910436</v>
      </c>
      <c r="F1520" s="62">
        <f>+(Tabla146[[#This Row],[Costo]]/E1503-1)*100</f>
        <v>0.63394904850810896</v>
      </c>
      <c r="G1520" s="61">
        <f>(Tabla146[[#This Row],[Costo]]/E1316-1)*100</f>
        <v>3.1272273492257474</v>
      </c>
    </row>
    <row r="1521" spans="1:7" x14ac:dyDescent="0.25">
      <c r="A1521" s="39">
        <v>43252</v>
      </c>
      <c r="B1521" s="37">
        <v>2018</v>
      </c>
      <c r="C1521" s="37" t="s">
        <v>35</v>
      </c>
      <c r="D1521" s="52" t="s">
        <v>8</v>
      </c>
      <c r="E1521" s="43">
        <v>3161.5599678113103</v>
      </c>
      <c r="F1521" s="62">
        <f>+(Tabla146[[#This Row],[Costo]]/E1504-1)*100</f>
        <v>1.9710688444622759</v>
      </c>
      <c r="G1521" s="61">
        <f>(Tabla146[[#This Row],[Costo]]/E1317-1)*100</f>
        <v>5.7494910337366312</v>
      </c>
    </row>
    <row r="1522" spans="1:7" x14ac:dyDescent="0.25">
      <c r="A1522" s="39">
        <v>43252</v>
      </c>
      <c r="B1522" s="37">
        <v>2018</v>
      </c>
      <c r="C1522" s="37" t="s">
        <v>35</v>
      </c>
      <c r="D1522" s="52" t="s">
        <v>9</v>
      </c>
      <c r="E1522" s="43">
        <v>1316.7233290329978</v>
      </c>
      <c r="F1522" s="62">
        <f>+(Tabla146[[#This Row],[Costo]]/E1505-1)*100</f>
        <v>-0.20244797447477314</v>
      </c>
      <c r="G1522" s="61">
        <f>(Tabla146[[#This Row],[Costo]]/E1318-1)*100</f>
        <v>5.7463151895364994E-2</v>
      </c>
    </row>
    <row r="1523" spans="1:7" x14ac:dyDescent="0.25">
      <c r="A1523" s="39">
        <v>43252</v>
      </c>
      <c r="B1523" s="37">
        <v>2018</v>
      </c>
      <c r="C1523" s="37" t="s">
        <v>35</v>
      </c>
      <c r="D1523" s="52" t="s">
        <v>10</v>
      </c>
      <c r="E1523" s="43">
        <v>3686.9737950334538</v>
      </c>
      <c r="F1523" s="62">
        <f>+(Tabla146[[#This Row],[Costo]]/E1506-1)*100</f>
        <v>-2.7387949635746645</v>
      </c>
      <c r="G1523" s="61">
        <f>(Tabla146[[#This Row],[Costo]]/E1319-1)*100</f>
        <v>-9.8991205097965551</v>
      </c>
    </row>
    <row r="1524" spans="1:7" x14ac:dyDescent="0.25">
      <c r="A1524" s="39">
        <v>43252</v>
      </c>
      <c r="B1524" s="37">
        <v>2018</v>
      </c>
      <c r="C1524" s="37" t="s">
        <v>35</v>
      </c>
      <c r="D1524" s="52" t="s">
        <v>11</v>
      </c>
      <c r="E1524" s="43">
        <v>1424.1549919018344</v>
      </c>
      <c r="F1524" s="62">
        <f>+(Tabla146[[#This Row],[Costo]]/E1507-1)*100</f>
        <v>0.15608104195909966</v>
      </c>
      <c r="G1524" s="61">
        <f>(Tabla146[[#This Row],[Costo]]/E1320-1)*100</f>
        <v>-3.7970172712186612</v>
      </c>
    </row>
    <row r="1525" spans="1:7" x14ac:dyDescent="0.25">
      <c r="A1525" s="39">
        <v>43252</v>
      </c>
      <c r="B1525" s="37">
        <v>2018</v>
      </c>
      <c r="C1525" s="37" t="s">
        <v>35</v>
      </c>
      <c r="D1525" s="52" t="s">
        <v>12</v>
      </c>
      <c r="E1525" s="43">
        <v>2353.4822998055715</v>
      </c>
      <c r="F1525" s="62">
        <f>+(Tabla146[[#This Row],[Costo]]/E1508-1)*100</f>
        <v>-2.8203823701023034</v>
      </c>
      <c r="G1525" s="61">
        <f>(Tabla146[[#This Row],[Costo]]/E1321-1)*100</f>
        <v>5.7617808273337401</v>
      </c>
    </row>
    <row r="1526" spans="1:7" x14ac:dyDescent="0.25">
      <c r="A1526" s="39">
        <v>43252</v>
      </c>
      <c r="B1526" s="37">
        <v>2018</v>
      </c>
      <c r="C1526" s="37" t="s">
        <v>35</v>
      </c>
      <c r="D1526" s="52" t="s">
        <v>13</v>
      </c>
      <c r="E1526" s="43">
        <v>3849.5968130836363</v>
      </c>
      <c r="F1526" s="62">
        <f>+(Tabla146[[#This Row],[Costo]]/E1509-1)*100</f>
        <v>-2.2739605543919961E-2</v>
      </c>
      <c r="G1526" s="61">
        <f>(Tabla146[[#This Row],[Costo]]/E1322-1)*100</f>
        <v>2.0960819822686494</v>
      </c>
    </row>
    <row r="1527" spans="1:7" x14ac:dyDescent="0.25">
      <c r="A1527" s="39">
        <v>43252</v>
      </c>
      <c r="B1527" s="37">
        <v>2018</v>
      </c>
      <c r="C1527" s="37" t="s">
        <v>35</v>
      </c>
      <c r="D1527" s="52" t="s">
        <v>14</v>
      </c>
      <c r="E1527" s="43">
        <v>4413.8092672522007</v>
      </c>
      <c r="F1527" s="62">
        <f>+(Tabla146[[#This Row],[Costo]]/E1510-1)*100</f>
        <v>-0.57197697182762575</v>
      </c>
      <c r="G1527" s="61">
        <f>(Tabla146[[#This Row],[Costo]]/E1323-1)*100</f>
        <v>-3.7197837874702877E-2</v>
      </c>
    </row>
    <row r="1528" spans="1:7" x14ac:dyDescent="0.25">
      <c r="A1528" s="39">
        <v>43252</v>
      </c>
      <c r="B1528" s="37">
        <v>2018</v>
      </c>
      <c r="C1528" s="37" t="s">
        <v>35</v>
      </c>
      <c r="D1528" s="52" t="s">
        <v>15</v>
      </c>
      <c r="E1528" s="43">
        <v>2351.1472418342919</v>
      </c>
      <c r="F1528" s="62">
        <f>+(Tabla146[[#This Row],[Costo]]/E1511-1)*100</f>
        <v>-0.23047429683725751</v>
      </c>
      <c r="G1528" s="61">
        <f>(Tabla146[[#This Row],[Costo]]/E1324-1)*100</f>
        <v>1.5775520709835122</v>
      </c>
    </row>
    <row r="1529" spans="1:7" x14ac:dyDescent="0.25">
      <c r="A1529" s="39">
        <v>43252</v>
      </c>
      <c r="B1529" s="37">
        <v>2018</v>
      </c>
      <c r="C1529" s="37" t="s">
        <v>35</v>
      </c>
      <c r="D1529" s="52" t="s">
        <v>16</v>
      </c>
      <c r="E1529" s="43">
        <v>2038.2898223303773</v>
      </c>
      <c r="F1529" s="62">
        <f>+(Tabla146[[#This Row],[Costo]]/E1512-1)*100</f>
        <v>-2.2382803478476765</v>
      </c>
      <c r="G1529" s="61">
        <f>(Tabla146[[#This Row],[Costo]]/E1325-1)*100</f>
        <v>20.873398626925677</v>
      </c>
    </row>
    <row r="1530" spans="1:7" x14ac:dyDescent="0.25">
      <c r="A1530" s="39">
        <v>43252</v>
      </c>
      <c r="B1530" s="37">
        <v>2018</v>
      </c>
      <c r="C1530" s="37" t="s">
        <v>35</v>
      </c>
      <c r="D1530" s="52" t="s">
        <v>17</v>
      </c>
      <c r="E1530" s="43">
        <v>2380.0178512055036</v>
      </c>
      <c r="F1530" s="62">
        <f>+(Tabla146[[#This Row],[Costo]]/E1513-1)*100</f>
        <v>0.55509675273950343</v>
      </c>
      <c r="G1530" s="61">
        <f>(Tabla146[[#This Row],[Costo]]/E1326-1)*100</f>
        <v>2.7106021386188894</v>
      </c>
    </row>
    <row r="1531" spans="1:7" x14ac:dyDescent="0.25">
      <c r="A1531" s="39">
        <v>43252</v>
      </c>
      <c r="B1531" s="37">
        <v>2018</v>
      </c>
      <c r="C1531" s="37" t="s">
        <v>35</v>
      </c>
      <c r="D1531" s="52" t="s">
        <v>18</v>
      </c>
      <c r="E1531" s="43">
        <v>1638.1666320300083</v>
      </c>
      <c r="F1531" s="62">
        <f>+(Tabla146[[#This Row],[Costo]]/E1514-1)*100</f>
        <v>0.81217767831522902</v>
      </c>
      <c r="G1531" s="61">
        <f>(Tabla146[[#This Row],[Costo]]/E1327-1)*100</f>
        <v>2.8050430096449919</v>
      </c>
    </row>
    <row r="1532" spans="1:7" x14ac:dyDescent="0.25">
      <c r="A1532" s="39">
        <v>43252</v>
      </c>
      <c r="B1532" s="37">
        <v>2018</v>
      </c>
      <c r="C1532" s="37" t="s">
        <v>35</v>
      </c>
      <c r="D1532" s="52" t="s">
        <v>19</v>
      </c>
      <c r="E1532" s="43">
        <v>2551.1870065503117</v>
      </c>
      <c r="F1532" s="62">
        <f>+(Tabla146[[#This Row],[Costo]]/E1515-1)*100</f>
        <v>0.40979655241404345</v>
      </c>
      <c r="G1532" s="61">
        <f>(Tabla146[[#This Row],[Costo]]/E1328-1)*100</f>
        <v>0.54042543378414187</v>
      </c>
    </row>
    <row r="1533" spans="1:7" x14ac:dyDescent="0.25">
      <c r="A1533" s="39">
        <v>43282</v>
      </c>
      <c r="B1533" s="37">
        <v>2018</v>
      </c>
      <c r="C1533" s="37" t="s">
        <v>36</v>
      </c>
      <c r="D1533" s="52" t="s">
        <v>3</v>
      </c>
      <c r="E1533" s="43">
        <v>5717.6931344230707</v>
      </c>
      <c r="F1533" s="62">
        <f>+(Tabla146[[#This Row],[Costo]]/E1516-1)*100</f>
        <v>1.4139436906986047</v>
      </c>
      <c r="G1533" s="61">
        <f>(Tabla146[[#This Row],[Costo]]/E1329-1)*100</f>
        <v>5.947402022774928</v>
      </c>
    </row>
    <row r="1534" spans="1:7" x14ac:dyDescent="0.25">
      <c r="A1534" s="39">
        <v>43282</v>
      </c>
      <c r="B1534" s="37">
        <v>2018</v>
      </c>
      <c r="C1534" s="37" t="s">
        <v>36</v>
      </c>
      <c r="D1534" s="52" t="s">
        <v>4</v>
      </c>
      <c r="E1534" s="43">
        <v>4120.3274610162252</v>
      </c>
      <c r="F1534" s="62">
        <f>+(Tabla146[[#This Row],[Costo]]/E1517-1)*100</f>
        <v>-0.18604492236884429</v>
      </c>
      <c r="G1534" s="61">
        <f>(Tabla146[[#This Row],[Costo]]/E1330-1)*100</f>
        <v>0.72291178955103952</v>
      </c>
    </row>
    <row r="1535" spans="1:7" x14ac:dyDescent="0.25">
      <c r="A1535" s="39">
        <v>43282</v>
      </c>
      <c r="B1535" s="37">
        <v>2018</v>
      </c>
      <c r="C1535" s="37" t="s">
        <v>36</v>
      </c>
      <c r="D1535" s="52" t="s">
        <v>5</v>
      </c>
      <c r="E1535" s="43">
        <v>1180.4095688210275</v>
      </c>
      <c r="F1535" s="62">
        <f>+(Tabla146[[#This Row],[Costo]]/E1518-1)*100</f>
        <v>-0.55364946378744229</v>
      </c>
      <c r="G1535" s="61">
        <f>(Tabla146[[#This Row],[Costo]]/E1331-1)*100</f>
        <v>-0.44145451901365096</v>
      </c>
    </row>
    <row r="1536" spans="1:7" x14ac:dyDescent="0.25">
      <c r="A1536" s="39">
        <v>43282</v>
      </c>
      <c r="B1536" s="37">
        <v>2018</v>
      </c>
      <c r="C1536" s="37" t="s">
        <v>36</v>
      </c>
      <c r="D1536" s="52" t="s">
        <v>6</v>
      </c>
      <c r="E1536" s="43">
        <v>2505.9217491388713</v>
      </c>
      <c r="F1536" s="62">
        <f>+(Tabla146[[#This Row],[Costo]]/E1519-1)*100</f>
        <v>-1.7041781871115935</v>
      </c>
      <c r="G1536" s="61">
        <f>(Tabla146[[#This Row],[Costo]]/E1332-1)*100</f>
        <v>-2.9274680608862957</v>
      </c>
    </row>
    <row r="1537" spans="1:7" x14ac:dyDescent="0.25">
      <c r="A1537" s="39">
        <v>43282</v>
      </c>
      <c r="B1537" s="37">
        <v>2018</v>
      </c>
      <c r="C1537" s="37" t="s">
        <v>36</v>
      </c>
      <c r="D1537" s="52" t="s">
        <v>7</v>
      </c>
      <c r="E1537" s="43">
        <v>2079.4374533598857</v>
      </c>
      <c r="F1537" s="62">
        <f>+(Tabla146[[#This Row],[Costo]]/E1520-1)*100</f>
        <v>4.6488638796637893E-2</v>
      </c>
      <c r="G1537" s="61">
        <f>(Tabla146[[#This Row],[Costo]]/E1333-1)*100</f>
        <v>2.7250995409159096</v>
      </c>
    </row>
    <row r="1538" spans="1:7" x14ac:dyDescent="0.25">
      <c r="A1538" s="39">
        <v>43282</v>
      </c>
      <c r="B1538" s="37">
        <v>2018</v>
      </c>
      <c r="C1538" s="37" t="s">
        <v>36</v>
      </c>
      <c r="D1538" s="52" t="s">
        <v>8</v>
      </c>
      <c r="E1538" s="43">
        <v>3201.9719862390475</v>
      </c>
      <c r="F1538" s="62">
        <f>+(Tabla146[[#This Row],[Costo]]/E1521-1)*100</f>
        <v>1.2782303305704401</v>
      </c>
      <c r="G1538" s="61">
        <f>(Tabla146[[#This Row],[Costo]]/E1334-1)*100</f>
        <v>7.7116409633038119</v>
      </c>
    </row>
    <row r="1539" spans="1:7" x14ac:dyDescent="0.25">
      <c r="A1539" s="39">
        <v>43282</v>
      </c>
      <c r="B1539" s="37">
        <v>2018</v>
      </c>
      <c r="C1539" s="37" t="s">
        <v>36</v>
      </c>
      <c r="D1539" s="52" t="s">
        <v>9</v>
      </c>
      <c r="E1539" s="43">
        <v>1319.8761303938027</v>
      </c>
      <c r="F1539" s="62">
        <f>+(Tabla146[[#This Row],[Costo]]/E1522-1)*100</f>
        <v>0.23944296355107308</v>
      </c>
      <c r="G1539" s="61">
        <f>(Tabla146[[#This Row],[Costo]]/E1335-1)*100</f>
        <v>-0.25483338006387912</v>
      </c>
    </row>
    <row r="1540" spans="1:7" x14ac:dyDescent="0.25">
      <c r="A1540" s="39">
        <v>43282</v>
      </c>
      <c r="B1540" s="37">
        <v>2018</v>
      </c>
      <c r="C1540" s="37" t="s">
        <v>36</v>
      </c>
      <c r="D1540" s="52" t="s">
        <v>10</v>
      </c>
      <c r="E1540" s="43">
        <v>3833.9229808015916</v>
      </c>
      <c r="F1540" s="62">
        <f>+(Tabla146[[#This Row],[Costo]]/E1523-1)*100</f>
        <v>3.9856314131140769</v>
      </c>
      <c r="G1540" s="61">
        <f>(Tabla146[[#This Row],[Costo]]/E1336-1)*100</f>
        <v>-22.786136310905249</v>
      </c>
    </row>
    <row r="1541" spans="1:7" x14ac:dyDescent="0.25">
      <c r="A1541" s="39">
        <v>43282</v>
      </c>
      <c r="B1541" s="37">
        <v>2018</v>
      </c>
      <c r="C1541" s="37" t="s">
        <v>36</v>
      </c>
      <c r="D1541" s="52" t="s">
        <v>11</v>
      </c>
      <c r="E1541" s="43">
        <v>1442.7442098926463</v>
      </c>
      <c r="F1541" s="62">
        <f>+(Tabla146[[#This Row],[Costo]]/E1524-1)*100</f>
        <v>1.3052805415503022</v>
      </c>
      <c r="G1541" s="61">
        <f>(Tabla146[[#This Row],[Costo]]/E1337-1)*100</f>
        <v>-3.208128844393443</v>
      </c>
    </row>
    <row r="1542" spans="1:7" x14ac:dyDescent="0.25">
      <c r="A1542" s="39">
        <v>43282</v>
      </c>
      <c r="B1542" s="37">
        <v>2018</v>
      </c>
      <c r="C1542" s="37" t="s">
        <v>36</v>
      </c>
      <c r="D1542" s="52" t="s">
        <v>12</v>
      </c>
      <c r="E1542" s="43">
        <v>2337.2060870179675</v>
      </c>
      <c r="F1542" s="62">
        <f>+(Tabla146[[#This Row],[Costo]]/E1525-1)*100</f>
        <v>-0.69157999569186002</v>
      </c>
      <c r="G1542" s="61">
        <f>(Tabla146[[#This Row],[Costo]]/E1338-1)*100</f>
        <v>1.0578384684143405</v>
      </c>
    </row>
    <row r="1543" spans="1:7" x14ac:dyDescent="0.25">
      <c r="A1543" s="39">
        <v>43282</v>
      </c>
      <c r="B1543" s="37">
        <v>2018</v>
      </c>
      <c r="C1543" s="37" t="s">
        <v>36</v>
      </c>
      <c r="D1543" s="52" t="s">
        <v>13</v>
      </c>
      <c r="E1543" s="43">
        <v>3873.5389705141106</v>
      </c>
      <c r="F1543" s="62">
        <f>+(Tabla146[[#This Row],[Costo]]/E1526-1)*100</f>
        <v>0.62193935087180297</v>
      </c>
      <c r="G1543" s="61">
        <f>(Tabla146[[#This Row],[Costo]]/E1339-1)*100</f>
        <v>2.346758216054079</v>
      </c>
    </row>
    <row r="1544" spans="1:7" x14ac:dyDescent="0.25">
      <c r="A1544" s="39">
        <v>43282</v>
      </c>
      <c r="B1544" s="37">
        <v>2018</v>
      </c>
      <c r="C1544" s="37" t="s">
        <v>36</v>
      </c>
      <c r="D1544" s="52" t="s">
        <v>14</v>
      </c>
      <c r="E1544" s="43">
        <v>4438.597851520356</v>
      </c>
      <c r="F1544" s="62">
        <f>+(Tabla146[[#This Row],[Costo]]/E1527-1)*100</f>
        <v>0.56161430563099746</v>
      </c>
      <c r="G1544" s="61">
        <f>(Tabla146[[#This Row],[Costo]]/E1340-1)*100</f>
        <v>0.33702739054028985</v>
      </c>
    </row>
    <row r="1545" spans="1:7" x14ac:dyDescent="0.25">
      <c r="A1545" s="39">
        <v>43282</v>
      </c>
      <c r="B1545" s="37">
        <v>2018</v>
      </c>
      <c r="C1545" s="37" t="s">
        <v>36</v>
      </c>
      <c r="D1545" s="52" t="s">
        <v>15</v>
      </c>
      <c r="E1545" s="43">
        <v>2367.9803341819729</v>
      </c>
      <c r="F1545" s="62">
        <f>+(Tabla146[[#This Row],[Costo]]/E1528-1)*100</f>
        <v>0.71595228270553424</v>
      </c>
      <c r="G1545" s="61">
        <f>(Tabla146[[#This Row],[Costo]]/E1341-1)*100</f>
        <v>2.5489893601291724</v>
      </c>
    </row>
    <row r="1546" spans="1:7" x14ac:dyDescent="0.25">
      <c r="A1546" s="39">
        <v>43282</v>
      </c>
      <c r="B1546" s="37">
        <v>2018</v>
      </c>
      <c r="C1546" s="37" t="s">
        <v>36</v>
      </c>
      <c r="D1546" s="52" t="s">
        <v>16</v>
      </c>
      <c r="E1546" s="43">
        <v>2034.3509876682842</v>
      </c>
      <c r="F1546" s="62">
        <f>+(Tabla146[[#This Row],[Costo]]/E1529-1)*100</f>
        <v>-0.19324212969821231</v>
      </c>
      <c r="G1546" s="61">
        <f>(Tabla146[[#This Row],[Costo]]/E1342-1)*100</f>
        <v>21.463759013911666</v>
      </c>
    </row>
    <row r="1547" spans="1:7" x14ac:dyDescent="0.25">
      <c r="A1547" s="39">
        <v>43282</v>
      </c>
      <c r="B1547" s="37">
        <v>2018</v>
      </c>
      <c r="C1547" s="37" t="s">
        <v>36</v>
      </c>
      <c r="D1547" s="52" t="s">
        <v>17</v>
      </c>
      <c r="E1547" s="43">
        <v>2400.9583686566921</v>
      </c>
      <c r="F1547" s="62">
        <f>+(Tabla146[[#This Row],[Costo]]/E1530-1)*100</f>
        <v>0.87984707512096527</v>
      </c>
      <c r="G1547" s="61">
        <f>(Tabla146[[#This Row],[Costo]]/E1343-1)*100</f>
        <v>4.0651169233782758</v>
      </c>
    </row>
    <row r="1548" spans="1:7" x14ac:dyDescent="0.25">
      <c r="A1548" s="39">
        <v>43282</v>
      </c>
      <c r="B1548" s="37">
        <v>2018</v>
      </c>
      <c r="C1548" s="37" t="s">
        <v>36</v>
      </c>
      <c r="D1548" s="52" t="s">
        <v>18</v>
      </c>
      <c r="E1548" s="43">
        <v>1638.2636187955736</v>
      </c>
      <c r="F1548" s="62">
        <f>+(Tabla146[[#This Row],[Costo]]/E1531-1)*100</f>
        <v>5.9204456780648229E-3</v>
      </c>
      <c r="G1548" s="61">
        <f>(Tabla146[[#This Row],[Costo]]/E1344-1)*100</f>
        <v>3.0369394515372461</v>
      </c>
    </row>
    <row r="1549" spans="1:7" x14ac:dyDescent="0.25">
      <c r="A1549" s="39">
        <v>43282</v>
      </c>
      <c r="B1549" s="37">
        <v>2018</v>
      </c>
      <c r="C1549" s="37" t="s">
        <v>36</v>
      </c>
      <c r="D1549" s="52" t="s">
        <v>19</v>
      </c>
      <c r="E1549" s="43">
        <v>2567.1026526573096</v>
      </c>
      <c r="F1549" s="62">
        <f>+(Tabla146[[#This Row],[Costo]]/E1532-1)*100</f>
        <v>0.62385258572317248</v>
      </c>
      <c r="G1549" s="61">
        <f>(Tabla146[[#This Row],[Costo]]/E1345-1)*100</f>
        <v>0.94213400554603588</v>
      </c>
    </row>
    <row r="1550" spans="1:7" x14ac:dyDescent="0.25">
      <c r="A1550" s="39">
        <v>43313</v>
      </c>
      <c r="B1550" s="37">
        <v>2018</v>
      </c>
      <c r="C1550" s="37" t="s">
        <v>37</v>
      </c>
      <c r="D1550" s="52" t="s">
        <v>3</v>
      </c>
      <c r="E1550" s="43">
        <v>5729.3337180294511</v>
      </c>
      <c r="F1550" s="62">
        <f>+(Tabla146[[#This Row],[Costo]]/E1533-1)*100</f>
        <v>0.20358881340272195</v>
      </c>
      <c r="G1550" s="61">
        <f>(Tabla146[[#This Row],[Costo]]/E1346-1)*100</f>
        <v>5.8082613920235948</v>
      </c>
    </row>
    <row r="1551" spans="1:7" x14ac:dyDescent="0.25">
      <c r="A1551" s="39">
        <v>43313</v>
      </c>
      <c r="B1551" s="37">
        <v>2018</v>
      </c>
      <c r="C1551" s="37" t="s">
        <v>37</v>
      </c>
      <c r="D1551" s="52" t="s">
        <v>4</v>
      </c>
      <c r="E1551" s="43">
        <v>4103.9430533251707</v>
      </c>
      <c r="F1551" s="62">
        <f>+(Tabla146[[#This Row],[Costo]]/E1534-1)*100</f>
        <v>-0.39764819291847608</v>
      </c>
      <c r="G1551" s="61">
        <f>(Tabla146[[#This Row],[Costo]]/E1347-1)*100</f>
        <v>-1.6338423246520239E-2</v>
      </c>
    </row>
    <row r="1552" spans="1:7" x14ac:dyDescent="0.25">
      <c r="A1552" s="39">
        <v>43313</v>
      </c>
      <c r="B1552" s="37">
        <v>2018</v>
      </c>
      <c r="C1552" s="37" t="s">
        <v>37</v>
      </c>
      <c r="D1552" s="52" t="s">
        <v>5</v>
      </c>
      <c r="E1552" s="43">
        <v>1166.3288792707203</v>
      </c>
      <c r="F1552" s="62">
        <f>+(Tabla146[[#This Row],[Costo]]/E1535-1)*100</f>
        <v>-1.1928647413770754</v>
      </c>
      <c r="G1552" s="61">
        <f>(Tabla146[[#This Row],[Costo]]/E1348-1)*100</f>
        <v>-0.74858793318764993</v>
      </c>
    </row>
    <row r="1553" spans="1:7" x14ac:dyDescent="0.25">
      <c r="A1553" s="39">
        <v>43313</v>
      </c>
      <c r="B1553" s="37">
        <v>2018</v>
      </c>
      <c r="C1553" s="37" t="s">
        <v>37</v>
      </c>
      <c r="D1553" s="52" t="s">
        <v>6</v>
      </c>
      <c r="E1553" s="43">
        <v>2400.9068189607251</v>
      </c>
      <c r="F1553" s="62">
        <f>+(Tabla146[[#This Row],[Costo]]/E1536-1)*100</f>
        <v>-4.1906707667241916</v>
      </c>
      <c r="G1553" s="61">
        <f>(Tabla146[[#This Row],[Costo]]/E1349-1)*100</f>
        <v>-7.4703245187104912</v>
      </c>
    </row>
    <row r="1554" spans="1:7" x14ac:dyDescent="0.25">
      <c r="A1554" s="39">
        <v>43313</v>
      </c>
      <c r="B1554" s="37">
        <v>2018</v>
      </c>
      <c r="C1554" s="37" t="s">
        <v>37</v>
      </c>
      <c r="D1554" s="52" t="s">
        <v>7</v>
      </c>
      <c r="E1554" s="43">
        <v>2087.5150685154649</v>
      </c>
      <c r="F1554" s="62">
        <f>+(Tabla146[[#This Row],[Costo]]/E1537-1)*100</f>
        <v>0.38845194129439875</v>
      </c>
      <c r="G1554" s="61">
        <f>(Tabla146[[#This Row],[Costo]]/E1350-1)*100</f>
        <v>2.2021162482867451</v>
      </c>
    </row>
    <row r="1555" spans="1:7" x14ac:dyDescent="0.25">
      <c r="A1555" s="39">
        <v>43313</v>
      </c>
      <c r="B1555" s="37">
        <v>2018</v>
      </c>
      <c r="C1555" s="37" t="s">
        <v>37</v>
      </c>
      <c r="D1555" s="52" t="s">
        <v>8</v>
      </c>
      <c r="E1555" s="43">
        <v>3193.6244900974275</v>
      </c>
      <c r="F1555" s="62">
        <f>+(Tabla146[[#This Row],[Costo]]/E1538-1)*100</f>
        <v>-0.2606986000344369</v>
      </c>
      <c r="G1555" s="61">
        <f>(Tabla146[[#This Row],[Costo]]/E1351-1)*100</f>
        <v>9.2069345804685518</v>
      </c>
    </row>
    <row r="1556" spans="1:7" x14ac:dyDescent="0.25">
      <c r="A1556" s="39">
        <v>43313</v>
      </c>
      <c r="B1556" s="37">
        <v>2018</v>
      </c>
      <c r="C1556" s="37" t="s">
        <v>37</v>
      </c>
      <c r="D1556" s="52" t="s">
        <v>9</v>
      </c>
      <c r="E1556" s="43">
        <v>1316.7068882903131</v>
      </c>
      <c r="F1556" s="62">
        <f>+(Tabla146[[#This Row],[Costo]]/E1539-1)*100</f>
        <v>-0.24011663144055673</v>
      </c>
      <c r="G1556" s="61">
        <f>(Tabla146[[#This Row],[Costo]]/E1352-1)*100</f>
        <v>0.82117268626982209</v>
      </c>
    </row>
    <row r="1557" spans="1:7" x14ac:dyDescent="0.25">
      <c r="A1557" s="39">
        <v>43313</v>
      </c>
      <c r="B1557" s="37">
        <v>2018</v>
      </c>
      <c r="C1557" s="37" t="s">
        <v>37</v>
      </c>
      <c r="D1557" s="52" t="s">
        <v>10</v>
      </c>
      <c r="E1557" s="43">
        <v>4006.4213452011873</v>
      </c>
      <c r="F1557" s="62">
        <f>+(Tabla146[[#This Row],[Costo]]/E1540-1)*100</f>
        <v>4.4992652503293096</v>
      </c>
      <c r="G1557" s="61">
        <f>(Tabla146[[#This Row],[Costo]]/E1353-1)*100</f>
        <v>-6.4920174686848853</v>
      </c>
    </row>
    <row r="1558" spans="1:7" x14ac:dyDescent="0.25">
      <c r="A1558" s="39">
        <v>43313</v>
      </c>
      <c r="B1558" s="37">
        <v>2018</v>
      </c>
      <c r="C1558" s="37" t="s">
        <v>37</v>
      </c>
      <c r="D1558" s="52" t="s">
        <v>11</v>
      </c>
      <c r="E1558" s="43">
        <v>1444.9926886192561</v>
      </c>
      <c r="F1558" s="62">
        <f>+(Tabla146[[#This Row],[Costo]]/E1541-1)*100</f>
        <v>0.15584735750053813</v>
      </c>
      <c r="G1558" s="61">
        <f>(Tabla146[[#This Row],[Costo]]/E1354-1)*100</f>
        <v>-0.75444565622484472</v>
      </c>
    </row>
    <row r="1559" spans="1:7" x14ac:dyDescent="0.25">
      <c r="A1559" s="39">
        <v>43313</v>
      </c>
      <c r="B1559" s="37">
        <v>2018</v>
      </c>
      <c r="C1559" s="37" t="s">
        <v>37</v>
      </c>
      <c r="D1559" s="52" t="s">
        <v>12</v>
      </c>
      <c r="E1559" s="43">
        <v>2297.2222851326828</v>
      </c>
      <c r="F1559" s="62">
        <f>+(Tabla146[[#This Row],[Costo]]/E1542-1)*100</f>
        <v>-1.7107520858932856</v>
      </c>
      <c r="G1559" s="61">
        <f>(Tabla146[[#This Row],[Costo]]/E1355-1)*100</f>
        <v>1.57678696475132</v>
      </c>
    </row>
    <row r="1560" spans="1:7" x14ac:dyDescent="0.25">
      <c r="A1560" s="39">
        <v>43313</v>
      </c>
      <c r="B1560" s="37">
        <v>2018</v>
      </c>
      <c r="C1560" s="37" t="s">
        <v>37</v>
      </c>
      <c r="D1560" s="52" t="s">
        <v>13</v>
      </c>
      <c r="E1560" s="43">
        <v>3875.5270865148877</v>
      </c>
      <c r="F1560" s="62">
        <f>+(Tabla146[[#This Row],[Costo]]/E1543-1)*100</f>
        <v>5.1325571161431327E-2</v>
      </c>
      <c r="G1560" s="61">
        <f>(Tabla146[[#This Row],[Costo]]/E1356-1)*100</f>
        <v>2.005295029732368</v>
      </c>
    </row>
    <row r="1561" spans="1:7" x14ac:dyDescent="0.25">
      <c r="A1561" s="39">
        <v>43313</v>
      </c>
      <c r="B1561" s="37">
        <v>2018</v>
      </c>
      <c r="C1561" s="37" t="s">
        <v>37</v>
      </c>
      <c r="D1561" s="52" t="s">
        <v>14</v>
      </c>
      <c r="E1561" s="43">
        <v>4448.5343613837167</v>
      </c>
      <c r="F1561" s="62">
        <f>+(Tabla146[[#This Row],[Costo]]/E1544-1)*100</f>
        <v>0.22386596388670466</v>
      </c>
      <c r="G1561" s="61">
        <f>(Tabla146[[#This Row],[Costo]]/E1357-1)*100</f>
        <v>0.48491997118631502</v>
      </c>
    </row>
    <row r="1562" spans="1:7" x14ac:dyDescent="0.25">
      <c r="A1562" s="39">
        <v>43313</v>
      </c>
      <c r="B1562" s="37">
        <v>2018</v>
      </c>
      <c r="C1562" s="37" t="s">
        <v>37</v>
      </c>
      <c r="D1562" s="52" t="s">
        <v>15</v>
      </c>
      <c r="E1562" s="43">
        <v>2374.550020217674</v>
      </c>
      <c r="F1562" s="62">
        <f>+(Tabla146[[#This Row],[Costo]]/E1545-1)*100</f>
        <v>0.27743836977305314</v>
      </c>
      <c r="G1562" s="61">
        <f>(Tabla146[[#This Row],[Costo]]/E1358-1)*100</f>
        <v>2.443057801204418</v>
      </c>
    </row>
    <row r="1563" spans="1:7" x14ac:dyDescent="0.25">
      <c r="A1563" s="39">
        <v>43313</v>
      </c>
      <c r="B1563" s="37">
        <v>2018</v>
      </c>
      <c r="C1563" s="37" t="s">
        <v>37</v>
      </c>
      <c r="D1563" s="52" t="s">
        <v>16</v>
      </c>
      <c r="E1563" s="43">
        <v>2027.1719438154719</v>
      </c>
      <c r="F1563" s="62">
        <f>+(Tabla146[[#This Row],[Costo]]/E1546-1)*100</f>
        <v>-0.35289111349663393</v>
      </c>
      <c r="G1563" s="61">
        <f>(Tabla146[[#This Row],[Costo]]/E1359-1)*100</f>
        <v>16.909014021407032</v>
      </c>
    </row>
    <row r="1564" spans="1:7" x14ac:dyDescent="0.25">
      <c r="A1564" s="39">
        <v>43313</v>
      </c>
      <c r="B1564" s="37">
        <v>2018</v>
      </c>
      <c r="C1564" s="37" t="s">
        <v>37</v>
      </c>
      <c r="D1564" s="52" t="s">
        <v>17</v>
      </c>
      <c r="E1564" s="43">
        <v>2380.8232120985867</v>
      </c>
      <c r="F1564" s="62">
        <f>+(Tabla146[[#This Row],[Costo]]/E1547-1)*100</f>
        <v>-0.83862997463678424</v>
      </c>
      <c r="G1564" s="61">
        <f>(Tabla146[[#This Row],[Costo]]/E1360-1)*100</f>
        <v>2.8782919611649804</v>
      </c>
    </row>
    <row r="1565" spans="1:7" x14ac:dyDescent="0.25">
      <c r="A1565" s="39">
        <v>43313</v>
      </c>
      <c r="B1565" s="37">
        <v>2018</v>
      </c>
      <c r="C1565" s="37" t="s">
        <v>37</v>
      </c>
      <c r="D1565" s="52" t="s">
        <v>18</v>
      </c>
      <c r="E1565" s="43">
        <v>1641.0369056790234</v>
      </c>
      <c r="F1565" s="62">
        <f>+(Tabla146[[#This Row],[Costo]]/E1548-1)*100</f>
        <v>0.16928208938000733</v>
      </c>
      <c r="G1565" s="61">
        <f>(Tabla146[[#This Row],[Costo]]/E1361-1)*100</f>
        <v>2.5063921325138239</v>
      </c>
    </row>
    <row r="1566" spans="1:7" x14ac:dyDescent="0.25">
      <c r="A1566" s="39">
        <v>43313</v>
      </c>
      <c r="B1566" s="37">
        <v>2018</v>
      </c>
      <c r="C1566" s="37" t="s">
        <v>37</v>
      </c>
      <c r="D1566" s="52" t="s">
        <v>19</v>
      </c>
      <c r="E1566" s="43">
        <v>2557.4997624501639</v>
      </c>
      <c r="F1566" s="62">
        <f>+(Tabla146[[#This Row],[Costo]]/E1549-1)*100</f>
        <v>-0.37407503736577308</v>
      </c>
      <c r="G1566" s="61">
        <f>(Tabla146[[#This Row],[Costo]]/E1362-1)*100</f>
        <v>0.6021620819026241</v>
      </c>
    </row>
    <row r="1567" spans="1:7" x14ac:dyDescent="0.25">
      <c r="A1567" s="39">
        <v>43344</v>
      </c>
      <c r="B1567" s="37">
        <v>2018</v>
      </c>
      <c r="C1567" s="37" t="s">
        <v>38</v>
      </c>
      <c r="D1567" s="52" t="s">
        <v>3</v>
      </c>
      <c r="E1567" s="43">
        <v>5744.2912135140868</v>
      </c>
      <c r="F1567" s="62">
        <f>+(Tabla146[[#This Row],[Costo]]/E1550-1)*100</f>
        <v>0.26106867256774358</v>
      </c>
      <c r="G1567" s="61">
        <f>(Tabla146[[#This Row],[Costo]]/E1363-1)*100</f>
        <v>5.2746279451352462</v>
      </c>
    </row>
    <row r="1568" spans="1:7" x14ac:dyDescent="0.25">
      <c r="A1568" s="39">
        <v>43344</v>
      </c>
      <c r="B1568" s="37">
        <v>2018</v>
      </c>
      <c r="C1568" s="37" t="s">
        <v>38</v>
      </c>
      <c r="D1568" s="52" t="s">
        <v>4</v>
      </c>
      <c r="E1568" s="43">
        <v>4090.8076569960031</v>
      </c>
      <c r="F1568" s="62">
        <f>+(Tabla146[[#This Row],[Costo]]/E1551-1)*100</f>
        <v>-0.32006770460727418</v>
      </c>
      <c r="G1568" s="61">
        <f>(Tabla146[[#This Row],[Costo]]/E1364-1)*100</f>
        <v>-0.76701403092287457</v>
      </c>
    </row>
    <row r="1569" spans="1:7" x14ac:dyDescent="0.25">
      <c r="A1569" s="39">
        <v>43344</v>
      </c>
      <c r="B1569" s="37">
        <v>2018</v>
      </c>
      <c r="C1569" s="37" t="s">
        <v>38</v>
      </c>
      <c r="D1569" s="52" t="s">
        <v>5</v>
      </c>
      <c r="E1569" s="43">
        <v>1176.2989661045901</v>
      </c>
      <c r="F1569" s="62">
        <f>+(Tabla146[[#This Row],[Costo]]/E1552-1)*100</f>
        <v>0.85482637110931847</v>
      </c>
      <c r="G1569" s="61">
        <f>(Tabla146[[#This Row],[Costo]]/E1365-1)*100</f>
        <v>0.13515329235627149</v>
      </c>
    </row>
    <row r="1570" spans="1:7" x14ac:dyDescent="0.25">
      <c r="A1570" s="39">
        <v>43344</v>
      </c>
      <c r="B1570" s="37">
        <v>2018</v>
      </c>
      <c r="C1570" s="37" t="s">
        <v>38</v>
      </c>
      <c r="D1570" s="52" t="s">
        <v>6</v>
      </c>
      <c r="E1570" s="43">
        <v>2407.2202083852776</v>
      </c>
      <c r="F1570" s="62">
        <f>+(Tabla146[[#This Row],[Costo]]/E1553-1)*100</f>
        <v>0.26295853611200126</v>
      </c>
      <c r="G1570" s="61">
        <f>(Tabla146[[#This Row],[Costo]]/E1366-1)*100</f>
        <v>-7.4219374477439537</v>
      </c>
    </row>
    <row r="1571" spans="1:7" x14ac:dyDescent="0.25">
      <c r="A1571" s="39">
        <v>43344</v>
      </c>
      <c r="B1571" s="37">
        <v>2018</v>
      </c>
      <c r="C1571" s="37" t="s">
        <v>38</v>
      </c>
      <c r="D1571" s="52" t="s">
        <v>7</v>
      </c>
      <c r="E1571" s="43">
        <v>2103.6306099798671</v>
      </c>
      <c r="F1571" s="62">
        <f>+(Tabla146[[#This Row],[Costo]]/E1554-1)*100</f>
        <v>0.77199641370075955</v>
      </c>
      <c r="G1571" s="61">
        <f>(Tabla146[[#This Row],[Costo]]/E1367-1)*100</f>
        <v>2.4712643816724</v>
      </c>
    </row>
    <row r="1572" spans="1:7" x14ac:dyDescent="0.25">
      <c r="A1572" s="39">
        <v>43344</v>
      </c>
      <c r="B1572" s="37">
        <v>2018</v>
      </c>
      <c r="C1572" s="37" t="s">
        <v>38</v>
      </c>
      <c r="D1572" s="52" t="s">
        <v>8</v>
      </c>
      <c r="E1572" s="43">
        <v>3171.5678881346212</v>
      </c>
      <c r="F1572" s="62">
        <f>+(Tabla146[[#This Row],[Costo]]/E1555-1)*100</f>
        <v>-0.69064481535627831</v>
      </c>
      <c r="G1572" s="61">
        <f>(Tabla146[[#This Row],[Costo]]/E1368-1)*100</f>
        <v>6.4893617176020379</v>
      </c>
    </row>
    <row r="1573" spans="1:7" x14ac:dyDescent="0.25">
      <c r="A1573" s="39">
        <v>43344</v>
      </c>
      <c r="B1573" s="37">
        <v>2018</v>
      </c>
      <c r="C1573" s="37" t="s">
        <v>38</v>
      </c>
      <c r="D1573" s="52" t="s">
        <v>9</v>
      </c>
      <c r="E1573" s="43">
        <v>1309.9140452426118</v>
      </c>
      <c r="F1573" s="62">
        <f>+(Tabla146[[#This Row],[Costo]]/E1556-1)*100</f>
        <v>-0.51589637056744797</v>
      </c>
      <c r="G1573" s="61">
        <f>(Tabla146[[#This Row],[Costo]]/E1369-1)*100</f>
        <v>0.91904311955124385</v>
      </c>
    </row>
    <row r="1574" spans="1:7" x14ac:dyDescent="0.25">
      <c r="A1574" s="39">
        <v>43344</v>
      </c>
      <c r="B1574" s="37">
        <v>2018</v>
      </c>
      <c r="C1574" s="37" t="s">
        <v>38</v>
      </c>
      <c r="D1574" s="52" t="s">
        <v>10</v>
      </c>
      <c r="E1574" s="43">
        <v>3928.2798947219881</v>
      </c>
      <c r="F1574" s="62">
        <f>+(Tabla146[[#This Row],[Costo]]/E1557-1)*100</f>
        <v>-1.9504052057029764</v>
      </c>
      <c r="G1574" s="61">
        <f>(Tabla146[[#This Row],[Costo]]/E1370-1)*100</f>
        <v>2.6584805662357436</v>
      </c>
    </row>
    <row r="1575" spans="1:7" x14ac:dyDescent="0.25">
      <c r="A1575" s="39">
        <v>43344</v>
      </c>
      <c r="B1575" s="37">
        <v>2018</v>
      </c>
      <c r="C1575" s="37" t="s">
        <v>38</v>
      </c>
      <c r="D1575" s="52" t="s">
        <v>11</v>
      </c>
      <c r="E1575" s="43">
        <v>1458.9279979525597</v>
      </c>
      <c r="F1575" s="62">
        <f>+(Tabla146[[#This Row],[Costo]]/E1558-1)*100</f>
        <v>0.9643861483215721</v>
      </c>
      <c r="G1575" s="61">
        <f>(Tabla146[[#This Row],[Costo]]/E1371-1)*100</f>
        <v>-0.32384915079717302</v>
      </c>
    </row>
    <row r="1576" spans="1:7" x14ac:dyDescent="0.25">
      <c r="A1576" s="39">
        <v>43344</v>
      </c>
      <c r="B1576" s="37">
        <v>2018</v>
      </c>
      <c r="C1576" s="37" t="s">
        <v>38</v>
      </c>
      <c r="D1576" s="52" t="s">
        <v>12</v>
      </c>
      <c r="E1576" s="43">
        <v>2208.6967986312229</v>
      </c>
      <c r="F1576" s="62">
        <f>+(Tabla146[[#This Row],[Costo]]/E1559-1)*100</f>
        <v>-3.8535881823184903</v>
      </c>
      <c r="G1576" s="61">
        <f>(Tabla146[[#This Row],[Costo]]/E1372-1)*100</f>
        <v>-0.25962100736991456</v>
      </c>
    </row>
    <row r="1577" spans="1:7" x14ac:dyDescent="0.25">
      <c r="A1577" s="39">
        <v>43344</v>
      </c>
      <c r="B1577" s="37">
        <v>2018</v>
      </c>
      <c r="C1577" s="37" t="s">
        <v>38</v>
      </c>
      <c r="D1577" s="52" t="s">
        <v>13</v>
      </c>
      <c r="E1577" s="43">
        <v>3884.3991259486156</v>
      </c>
      <c r="F1577" s="62">
        <f>+(Tabla146[[#This Row],[Costo]]/E1560-1)*100</f>
        <v>0.22892471748161558</v>
      </c>
      <c r="G1577" s="61">
        <f>(Tabla146[[#This Row],[Costo]]/E1373-1)*100</f>
        <v>2.4927261523154165</v>
      </c>
    </row>
    <row r="1578" spans="1:7" x14ac:dyDescent="0.25">
      <c r="A1578" s="39">
        <v>43344</v>
      </c>
      <c r="B1578" s="37">
        <v>2018</v>
      </c>
      <c r="C1578" s="37" t="s">
        <v>38</v>
      </c>
      <c r="D1578" s="52" t="s">
        <v>14</v>
      </c>
      <c r="E1578" s="43">
        <v>4439.3273183966921</v>
      </c>
      <c r="F1578" s="62">
        <f>+(Tabla146[[#This Row],[Costo]]/E1561-1)*100</f>
        <v>-0.20696800876593979</v>
      </c>
      <c r="G1578" s="61">
        <f>(Tabla146[[#This Row],[Costo]]/E1374-1)*100</f>
        <v>0.39288682869687008</v>
      </c>
    </row>
    <row r="1579" spans="1:7" x14ac:dyDescent="0.25">
      <c r="A1579" s="39">
        <v>43344</v>
      </c>
      <c r="B1579" s="37">
        <v>2018</v>
      </c>
      <c r="C1579" s="37" t="s">
        <v>38</v>
      </c>
      <c r="D1579" s="52" t="s">
        <v>15</v>
      </c>
      <c r="E1579" s="43">
        <v>2371.0571881406968</v>
      </c>
      <c r="F1579" s="62">
        <f>+(Tabla146[[#This Row],[Costo]]/E1562-1)*100</f>
        <v>-0.14709448304892625</v>
      </c>
      <c r="G1579" s="61">
        <f>(Tabla146[[#This Row],[Costo]]/E1375-1)*100</f>
        <v>1.4981204341568022</v>
      </c>
    </row>
    <row r="1580" spans="1:7" x14ac:dyDescent="0.25">
      <c r="A1580" s="39">
        <v>43344</v>
      </c>
      <c r="B1580" s="37">
        <v>2018</v>
      </c>
      <c r="C1580" s="37" t="s">
        <v>38</v>
      </c>
      <c r="D1580" s="52" t="s">
        <v>16</v>
      </c>
      <c r="E1580" s="43">
        <v>2032.9309934245616</v>
      </c>
      <c r="F1580" s="62">
        <f>+(Tabla146[[#This Row],[Costo]]/E1563-1)*100</f>
        <v>0.28409280360550682</v>
      </c>
      <c r="G1580" s="61">
        <f>(Tabla146[[#This Row],[Costo]]/E1376-1)*100</f>
        <v>15.335826409246934</v>
      </c>
    </row>
    <row r="1581" spans="1:7" x14ac:dyDescent="0.25">
      <c r="A1581" s="39">
        <v>43344</v>
      </c>
      <c r="B1581" s="37">
        <v>2018</v>
      </c>
      <c r="C1581" s="37" t="s">
        <v>38</v>
      </c>
      <c r="D1581" s="52" t="s">
        <v>17</v>
      </c>
      <c r="E1581" s="43">
        <v>2370.1124176714593</v>
      </c>
      <c r="F1581" s="62">
        <f>+(Tabla146[[#This Row],[Costo]]/E1564-1)*100</f>
        <v>-0.44987777222175174</v>
      </c>
      <c r="G1581" s="61">
        <f>(Tabla146[[#This Row],[Costo]]/E1377-1)*100</f>
        <v>1.7709080926640253</v>
      </c>
    </row>
    <row r="1582" spans="1:7" x14ac:dyDescent="0.25">
      <c r="A1582" s="39">
        <v>43344</v>
      </c>
      <c r="B1582" s="37">
        <v>2018</v>
      </c>
      <c r="C1582" s="37" t="s">
        <v>38</v>
      </c>
      <c r="D1582" s="52" t="s">
        <v>18</v>
      </c>
      <c r="E1582" s="43">
        <v>1646.8545587501794</v>
      </c>
      <c r="F1582" s="62">
        <f>+(Tabla146[[#This Row],[Costo]]/E1565-1)*100</f>
        <v>0.35451080052029127</v>
      </c>
      <c r="G1582" s="61">
        <f>(Tabla146[[#This Row],[Costo]]/E1378-1)*100</f>
        <v>2.1949741865993966</v>
      </c>
    </row>
    <row r="1583" spans="1:7" x14ac:dyDescent="0.25">
      <c r="A1583" s="39">
        <v>43344</v>
      </c>
      <c r="B1583" s="37">
        <v>2018</v>
      </c>
      <c r="C1583" s="37" t="s">
        <v>38</v>
      </c>
      <c r="D1583" s="52" t="s">
        <v>19</v>
      </c>
      <c r="E1583" s="43">
        <v>2583.5777722203156</v>
      </c>
      <c r="F1583" s="62">
        <f>+(Tabla146[[#This Row],[Costo]]/E1566-1)*100</f>
        <v>1.0196681209138525</v>
      </c>
      <c r="G1583" s="61">
        <f>(Tabla146[[#This Row],[Costo]]/E1379-1)*100</f>
        <v>1.6220919171993309</v>
      </c>
    </row>
    <row r="1584" spans="1:7" x14ac:dyDescent="0.25">
      <c r="A1584" s="39">
        <v>43374</v>
      </c>
      <c r="B1584" s="37">
        <v>2018</v>
      </c>
      <c r="C1584" s="37" t="s">
        <v>39</v>
      </c>
      <c r="D1584" s="52" t="s">
        <v>3</v>
      </c>
      <c r="E1584" s="43">
        <v>5758.9018050913783</v>
      </c>
      <c r="F1584" s="62">
        <f>+(Tabla146[[#This Row],[Costo]]/E1567-1)*100</f>
        <v>0.25434977152478666</v>
      </c>
      <c r="G1584" s="61">
        <f>(Tabla146[[#This Row],[Costo]]/E1380-1)*100</f>
        <v>5.056678476022114</v>
      </c>
    </row>
    <row r="1585" spans="1:7" x14ac:dyDescent="0.25">
      <c r="A1585" s="39">
        <v>43374</v>
      </c>
      <c r="B1585" s="37">
        <v>2018</v>
      </c>
      <c r="C1585" s="37" t="s">
        <v>39</v>
      </c>
      <c r="D1585" s="52" t="s">
        <v>4</v>
      </c>
      <c r="E1585" s="43">
        <v>4088.7664068717418</v>
      </c>
      <c r="F1585" s="62">
        <f>+(Tabla146[[#This Row],[Costo]]/E1568-1)*100</f>
        <v>-4.9898462489927908E-2</v>
      </c>
      <c r="G1585" s="61">
        <f>(Tabla146[[#This Row],[Costo]]/E1381-1)*100</f>
        <v>-1.0570437855180748</v>
      </c>
    </row>
    <row r="1586" spans="1:7" x14ac:dyDescent="0.25">
      <c r="A1586" s="39">
        <v>43374</v>
      </c>
      <c r="B1586" s="37">
        <v>2018</v>
      </c>
      <c r="C1586" s="37" t="s">
        <v>39</v>
      </c>
      <c r="D1586" s="52" t="s">
        <v>5</v>
      </c>
      <c r="E1586" s="43">
        <v>1178.4232328695718</v>
      </c>
      <c r="F1586" s="62">
        <f>+(Tabla146[[#This Row],[Costo]]/E1569-1)*100</f>
        <v>0.18058901913484693</v>
      </c>
      <c r="G1586" s="61">
        <f>(Tabla146[[#This Row],[Costo]]/E1382-1)*100</f>
        <v>4.8499817620961672E-2</v>
      </c>
    </row>
    <row r="1587" spans="1:7" x14ac:dyDescent="0.25">
      <c r="A1587" s="39">
        <v>43374</v>
      </c>
      <c r="B1587" s="37">
        <v>2018</v>
      </c>
      <c r="C1587" s="37" t="s">
        <v>39</v>
      </c>
      <c r="D1587" s="52" t="s">
        <v>6</v>
      </c>
      <c r="E1587" s="43">
        <v>2412.1907209786054</v>
      </c>
      <c r="F1587" s="62">
        <f>+(Tabla146[[#This Row],[Costo]]/E1570-1)*100</f>
        <v>0.20648350225764833</v>
      </c>
      <c r="G1587" s="61">
        <f>(Tabla146[[#This Row],[Costo]]/E1383-1)*100</f>
        <v>-5.7068776189580728</v>
      </c>
    </row>
    <row r="1588" spans="1:7" x14ac:dyDescent="0.25">
      <c r="A1588" s="39">
        <v>43374</v>
      </c>
      <c r="B1588" s="37">
        <v>2018</v>
      </c>
      <c r="C1588" s="37" t="s">
        <v>39</v>
      </c>
      <c r="D1588" s="52" t="s">
        <v>7</v>
      </c>
      <c r="E1588" s="43">
        <v>2100.5663907226681</v>
      </c>
      <c r="F1588" s="62">
        <f>+(Tabla146[[#This Row],[Costo]]/E1571-1)*100</f>
        <v>-0.14566337087233983</v>
      </c>
      <c r="G1588" s="61">
        <f>(Tabla146[[#This Row],[Costo]]/E1384-1)*100</f>
        <v>2.0352850205387352</v>
      </c>
    </row>
    <row r="1589" spans="1:7" x14ac:dyDescent="0.25">
      <c r="A1589" s="39">
        <v>43374</v>
      </c>
      <c r="B1589" s="37">
        <v>2018</v>
      </c>
      <c r="C1589" s="37" t="s">
        <v>39</v>
      </c>
      <c r="D1589" s="52" t="s">
        <v>8</v>
      </c>
      <c r="E1589" s="43">
        <v>3179.4258596039344</v>
      </c>
      <c r="F1589" s="62">
        <f>+(Tabla146[[#This Row],[Costo]]/E1572-1)*100</f>
        <v>0.24776299125461865</v>
      </c>
      <c r="G1589" s="61">
        <f>(Tabla146[[#This Row],[Costo]]/E1385-1)*100</f>
        <v>6.4684278470956702</v>
      </c>
    </row>
    <row r="1590" spans="1:7" x14ac:dyDescent="0.25">
      <c r="A1590" s="39">
        <v>43374</v>
      </c>
      <c r="B1590" s="37">
        <v>2018</v>
      </c>
      <c r="C1590" s="37" t="s">
        <v>39</v>
      </c>
      <c r="D1590" s="52" t="s">
        <v>9</v>
      </c>
      <c r="E1590" s="43">
        <v>1319.9134496858642</v>
      </c>
      <c r="F1590" s="62">
        <f>+(Tabla146[[#This Row],[Costo]]/E1573-1)*100</f>
        <v>0.76336340384841606</v>
      </c>
      <c r="G1590" s="61">
        <f>(Tabla146[[#This Row],[Costo]]/E1386-1)*100</f>
        <v>2.4129612628098762</v>
      </c>
    </row>
    <row r="1591" spans="1:7" x14ac:dyDescent="0.25">
      <c r="A1591" s="39">
        <v>43374</v>
      </c>
      <c r="B1591" s="37">
        <v>2018</v>
      </c>
      <c r="C1591" s="37" t="s">
        <v>39</v>
      </c>
      <c r="D1591" s="52" t="s">
        <v>10</v>
      </c>
      <c r="E1591" s="43">
        <v>3853.4860210395336</v>
      </c>
      <c r="F1591" s="62">
        <f>+(Tabla146[[#This Row],[Costo]]/E1574-1)*100</f>
        <v>-1.9039853494896564</v>
      </c>
      <c r="G1591" s="61">
        <f>(Tabla146[[#This Row],[Costo]]/E1387-1)*100</f>
        <v>-8.5906014694876021</v>
      </c>
    </row>
    <row r="1592" spans="1:7" x14ac:dyDescent="0.25">
      <c r="A1592" s="39">
        <v>43374</v>
      </c>
      <c r="B1592" s="37">
        <v>2018</v>
      </c>
      <c r="C1592" s="37" t="s">
        <v>39</v>
      </c>
      <c r="D1592" s="52" t="s">
        <v>11</v>
      </c>
      <c r="E1592" s="43">
        <v>1446.1517137763076</v>
      </c>
      <c r="F1592" s="62">
        <f>+(Tabla146[[#This Row],[Costo]]/E1575-1)*100</f>
        <v>-0.87573096096463798</v>
      </c>
      <c r="G1592" s="61">
        <f>(Tabla146[[#This Row],[Costo]]/E1388-1)*100</f>
        <v>0.59381127167166259</v>
      </c>
    </row>
    <row r="1593" spans="1:7" x14ac:dyDescent="0.25">
      <c r="A1593" s="39">
        <v>43374</v>
      </c>
      <c r="B1593" s="37">
        <v>2018</v>
      </c>
      <c r="C1593" s="37" t="s">
        <v>39</v>
      </c>
      <c r="D1593" s="52" t="s">
        <v>12</v>
      </c>
      <c r="E1593" s="43">
        <v>2245.3406296156304</v>
      </c>
      <c r="F1593" s="62">
        <f>+(Tabla146[[#This Row],[Costo]]/E1576-1)*100</f>
        <v>1.6590702267109014</v>
      </c>
      <c r="G1593" s="61">
        <f>(Tabla146[[#This Row],[Costo]]/E1389-1)*100</f>
        <v>1.0609565973268342</v>
      </c>
    </row>
    <row r="1594" spans="1:7" x14ac:dyDescent="0.25">
      <c r="A1594" s="39">
        <v>43374</v>
      </c>
      <c r="B1594" s="37">
        <v>2018</v>
      </c>
      <c r="C1594" s="37" t="s">
        <v>39</v>
      </c>
      <c r="D1594" s="52" t="s">
        <v>13</v>
      </c>
      <c r="E1594" s="43">
        <v>3870.7258524391636</v>
      </c>
      <c r="F1594" s="62">
        <f>+(Tabla146[[#This Row],[Costo]]/E1577-1)*100</f>
        <v>-0.35200485496229561</v>
      </c>
      <c r="G1594" s="61">
        <f>(Tabla146[[#This Row],[Costo]]/E1390-1)*100</f>
        <v>1.9705012202331895</v>
      </c>
    </row>
    <row r="1595" spans="1:7" x14ac:dyDescent="0.25">
      <c r="A1595" s="39">
        <v>43374</v>
      </c>
      <c r="B1595" s="37">
        <v>2018</v>
      </c>
      <c r="C1595" s="37" t="s">
        <v>39</v>
      </c>
      <c r="D1595" s="52" t="s">
        <v>14</v>
      </c>
      <c r="E1595" s="43">
        <v>4435.0045094004372</v>
      </c>
      <c r="F1595" s="62">
        <f>+(Tabla146[[#This Row],[Costo]]/E1578-1)*100</f>
        <v>-9.7375315812853191E-2</v>
      </c>
      <c r="G1595" s="61">
        <f>(Tabla146[[#This Row],[Costo]]/E1391-1)*100</f>
        <v>0.36473939067374062</v>
      </c>
    </row>
    <row r="1596" spans="1:7" x14ac:dyDescent="0.25">
      <c r="A1596" s="39">
        <v>43374</v>
      </c>
      <c r="B1596" s="37">
        <v>2018</v>
      </c>
      <c r="C1596" s="37" t="s">
        <v>39</v>
      </c>
      <c r="D1596" s="52" t="s">
        <v>15</v>
      </c>
      <c r="E1596" s="43">
        <v>2380.9752588070269</v>
      </c>
      <c r="F1596" s="62">
        <f>+(Tabla146[[#This Row],[Costo]]/E1579-1)*100</f>
        <v>0.41829740404142335</v>
      </c>
      <c r="G1596" s="61">
        <f>(Tabla146[[#This Row],[Costo]]/E1392-1)*100</f>
        <v>1.6301617914463495</v>
      </c>
    </row>
    <row r="1597" spans="1:7" x14ac:dyDescent="0.25">
      <c r="A1597" s="39">
        <v>43374</v>
      </c>
      <c r="B1597" s="37">
        <v>2018</v>
      </c>
      <c r="C1597" s="37" t="s">
        <v>39</v>
      </c>
      <c r="D1597" s="52" t="s">
        <v>16</v>
      </c>
      <c r="E1597" s="43">
        <v>1975.2655209699651</v>
      </c>
      <c r="F1597" s="62">
        <f>+(Tabla146[[#This Row],[Costo]]/E1580-1)*100</f>
        <v>-2.8365681196810599</v>
      </c>
      <c r="G1597" s="61">
        <f>(Tabla146[[#This Row],[Costo]]/E1393-1)*100</f>
        <v>8.7212514834416055</v>
      </c>
    </row>
    <row r="1598" spans="1:7" x14ac:dyDescent="0.25">
      <c r="A1598" s="39">
        <v>43374</v>
      </c>
      <c r="B1598" s="37">
        <v>2018</v>
      </c>
      <c r="C1598" s="37" t="s">
        <v>39</v>
      </c>
      <c r="D1598" s="52" t="s">
        <v>17</v>
      </c>
      <c r="E1598" s="43">
        <v>2368.1084032978961</v>
      </c>
      <c r="F1598" s="62">
        <f>+(Tabla146[[#This Row],[Costo]]/E1581-1)*100</f>
        <v>-8.4553557823729975E-2</v>
      </c>
      <c r="G1598" s="61">
        <f>(Tabla146[[#This Row],[Costo]]/E1394-1)*100</f>
        <v>0.80443144059296756</v>
      </c>
    </row>
    <row r="1599" spans="1:7" x14ac:dyDescent="0.25">
      <c r="A1599" s="39">
        <v>43374</v>
      </c>
      <c r="B1599" s="37">
        <v>2018</v>
      </c>
      <c r="C1599" s="37" t="s">
        <v>39</v>
      </c>
      <c r="D1599" s="52" t="s">
        <v>18</v>
      </c>
      <c r="E1599" s="43">
        <v>1640.564167784948</v>
      </c>
      <c r="F1599" s="62">
        <f>+(Tabla146[[#This Row],[Costo]]/E1582-1)*100</f>
        <v>-0.38196396468703764</v>
      </c>
      <c r="G1599" s="61">
        <f>(Tabla146[[#This Row],[Costo]]/E1395-1)*100</f>
        <v>1.7354143464985095</v>
      </c>
    </row>
    <row r="1600" spans="1:7" x14ac:dyDescent="0.25">
      <c r="A1600" s="39">
        <v>43374</v>
      </c>
      <c r="B1600" s="37">
        <v>2018</v>
      </c>
      <c r="C1600" s="37" t="s">
        <v>39</v>
      </c>
      <c r="D1600" s="52" t="s">
        <v>19</v>
      </c>
      <c r="E1600" s="43">
        <v>2596.8303511171339</v>
      </c>
      <c r="F1600" s="62">
        <f>+(Tabla146[[#This Row],[Costo]]/E1583-1)*100</f>
        <v>0.51295451754211907</v>
      </c>
      <c r="G1600" s="61">
        <f>(Tabla146[[#This Row],[Costo]]/E1396-1)*100</f>
        <v>2.233942262626587</v>
      </c>
    </row>
    <row r="1601" spans="1:7" x14ac:dyDescent="0.25">
      <c r="A1601" s="39">
        <v>43405</v>
      </c>
      <c r="B1601" s="37">
        <v>2018</v>
      </c>
      <c r="C1601" s="37" t="s">
        <v>40</v>
      </c>
      <c r="D1601" s="52" t="s">
        <v>3</v>
      </c>
      <c r="E1601" s="43">
        <v>5769.0376108050314</v>
      </c>
      <c r="F1601" s="62">
        <f>+(Tabla146[[#This Row],[Costo]]/E1584-1)*100</f>
        <v>0.17600240560955438</v>
      </c>
      <c r="G1601" s="61">
        <f>(Tabla146[[#This Row],[Costo]]/E1397-1)*100</f>
        <v>4.3395881774751732</v>
      </c>
    </row>
    <row r="1602" spans="1:7" x14ac:dyDescent="0.25">
      <c r="A1602" s="39">
        <v>43405</v>
      </c>
      <c r="B1602" s="37">
        <v>2018</v>
      </c>
      <c r="C1602" s="37" t="s">
        <v>40</v>
      </c>
      <c r="D1602" s="52" t="s">
        <v>4</v>
      </c>
      <c r="E1602" s="43">
        <v>4089.9736773431473</v>
      </c>
      <c r="F1602" s="62">
        <f>+(Tabla146[[#This Row],[Costo]]/E1585-1)*100</f>
        <v>2.952652099119657E-2</v>
      </c>
      <c r="G1602" s="61">
        <f>(Tabla146[[#This Row],[Costo]]/E1398-1)*100</f>
        <v>-0.55736234540187946</v>
      </c>
    </row>
    <row r="1603" spans="1:7" x14ac:dyDescent="0.25">
      <c r="A1603" s="39">
        <v>43405</v>
      </c>
      <c r="B1603" s="37">
        <v>2018</v>
      </c>
      <c r="C1603" s="37" t="s">
        <v>40</v>
      </c>
      <c r="D1603" s="52" t="s">
        <v>5</v>
      </c>
      <c r="E1603" s="43">
        <v>1176.175501051735</v>
      </c>
      <c r="F1603" s="62">
        <f>+(Tabla146[[#This Row],[Costo]]/E1586-1)*100</f>
        <v>-0.19074062315993512</v>
      </c>
      <c r="G1603" s="61">
        <f>(Tabla146[[#This Row],[Costo]]/E1399-1)*100</f>
        <v>-0.71507027271329182</v>
      </c>
    </row>
    <row r="1604" spans="1:7" x14ac:dyDescent="0.25">
      <c r="A1604" s="39">
        <v>43405</v>
      </c>
      <c r="B1604" s="37">
        <v>2018</v>
      </c>
      <c r="C1604" s="37" t="s">
        <v>40</v>
      </c>
      <c r="D1604" s="52" t="s">
        <v>6</v>
      </c>
      <c r="E1604" s="43">
        <v>2453.526712601998</v>
      </c>
      <c r="F1604" s="62">
        <f>+(Tabla146[[#This Row],[Costo]]/E1587-1)*100</f>
        <v>1.7136286639318099</v>
      </c>
      <c r="G1604" s="61">
        <f>(Tabla146[[#This Row],[Costo]]/E1400-1)*100</f>
        <v>-1.2385753150261469</v>
      </c>
    </row>
    <row r="1605" spans="1:7" x14ac:dyDescent="0.25">
      <c r="A1605" s="39">
        <v>43405</v>
      </c>
      <c r="B1605" s="37">
        <v>2018</v>
      </c>
      <c r="C1605" s="37" t="s">
        <v>40</v>
      </c>
      <c r="D1605" s="52" t="s">
        <v>7</v>
      </c>
      <c r="E1605" s="43">
        <v>2125.3582904092682</v>
      </c>
      <c r="F1605" s="62">
        <f>+(Tabla146[[#This Row],[Costo]]/E1588-1)*100</f>
        <v>1.180248327122424</v>
      </c>
      <c r="G1605" s="61">
        <f>(Tabla146[[#This Row],[Costo]]/E1401-1)*100</f>
        <v>3.1754402434871265</v>
      </c>
    </row>
    <row r="1606" spans="1:7" x14ac:dyDescent="0.25">
      <c r="A1606" s="39">
        <v>43405</v>
      </c>
      <c r="B1606" s="37">
        <v>2018</v>
      </c>
      <c r="C1606" s="37" t="s">
        <v>40</v>
      </c>
      <c r="D1606" s="52" t="s">
        <v>8</v>
      </c>
      <c r="E1606" s="43">
        <v>3234.3239545931656</v>
      </c>
      <c r="F1606" s="62">
        <f>+(Tabla146[[#This Row],[Costo]]/E1589-1)*100</f>
        <v>1.7266669333836804</v>
      </c>
      <c r="G1606" s="61">
        <f>(Tabla146[[#This Row],[Costo]]/E1402-1)*100</f>
        <v>6.3657317632263899</v>
      </c>
    </row>
    <row r="1607" spans="1:7" x14ac:dyDescent="0.25">
      <c r="A1607" s="39">
        <v>43405</v>
      </c>
      <c r="B1607" s="37">
        <v>2018</v>
      </c>
      <c r="C1607" s="37" t="s">
        <v>40</v>
      </c>
      <c r="D1607" s="52" t="s">
        <v>9</v>
      </c>
      <c r="E1607" s="43">
        <v>1328.9337212935263</v>
      </c>
      <c r="F1607" s="62">
        <f>+(Tabla146[[#This Row],[Costo]]/E1590-1)*100</f>
        <v>0.68339871904548044</v>
      </c>
      <c r="G1607" s="61">
        <f>(Tabla146[[#This Row],[Costo]]/E1403-1)*100</f>
        <v>2.1586304307458004</v>
      </c>
    </row>
    <row r="1608" spans="1:7" x14ac:dyDescent="0.25">
      <c r="A1608" s="39">
        <v>43405</v>
      </c>
      <c r="B1608" s="37">
        <v>2018</v>
      </c>
      <c r="C1608" s="37" t="s">
        <v>40</v>
      </c>
      <c r="D1608" s="52" t="s">
        <v>10</v>
      </c>
      <c r="E1608" s="43">
        <v>3872.3534524549877</v>
      </c>
      <c r="F1608" s="62">
        <f>+(Tabla146[[#This Row],[Costo]]/E1591-1)*100</f>
        <v>0.48961982247865965</v>
      </c>
      <c r="G1608" s="61">
        <f>(Tabla146[[#This Row],[Costo]]/E1404-1)*100</f>
        <v>-13.263029012968175</v>
      </c>
    </row>
    <row r="1609" spans="1:7" x14ac:dyDescent="0.25">
      <c r="A1609" s="39">
        <v>43405</v>
      </c>
      <c r="B1609" s="37">
        <v>2018</v>
      </c>
      <c r="C1609" s="37" t="s">
        <v>40</v>
      </c>
      <c r="D1609" s="52" t="s">
        <v>11</v>
      </c>
      <c r="E1609" s="43">
        <v>1413.9037172046737</v>
      </c>
      <c r="F1609" s="62">
        <f>+(Tabla146[[#This Row],[Costo]]/E1592-1)*100</f>
        <v>-2.2299179445996908</v>
      </c>
      <c r="G1609" s="61">
        <f>(Tabla146[[#This Row],[Costo]]/E1405-1)*100</f>
        <v>-4.0292948425885271</v>
      </c>
    </row>
    <row r="1610" spans="1:7" x14ac:dyDescent="0.25">
      <c r="A1610" s="39">
        <v>43405</v>
      </c>
      <c r="B1610" s="37">
        <v>2018</v>
      </c>
      <c r="C1610" s="37" t="s">
        <v>40</v>
      </c>
      <c r="D1610" s="52" t="s">
        <v>12</v>
      </c>
      <c r="E1610" s="43">
        <v>2394.1518667409173</v>
      </c>
      <c r="F1610" s="62">
        <f>+(Tabla146[[#This Row],[Costo]]/E1593-1)*100</f>
        <v>6.6275573141328259</v>
      </c>
      <c r="G1610" s="61">
        <f>(Tabla146[[#This Row],[Costo]]/E1406-1)*100</f>
        <v>1.4002786933277278</v>
      </c>
    </row>
    <row r="1611" spans="1:7" x14ac:dyDescent="0.25">
      <c r="A1611" s="39">
        <v>43405</v>
      </c>
      <c r="B1611" s="37">
        <v>2018</v>
      </c>
      <c r="C1611" s="37" t="s">
        <v>40</v>
      </c>
      <c r="D1611" s="52" t="s">
        <v>13</v>
      </c>
      <c r="E1611" s="43">
        <v>3878.3493795627619</v>
      </c>
      <c r="F1611" s="62">
        <f>+(Tabla146[[#This Row],[Costo]]/E1594-1)*100</f>
        <v>0.19695342460883669</v>
      </c>
      <c r="G1611" s="61">
        <f>(Tabla146[[#This Row],[Costo]]/E1407-1)*100</f>
        <v>2.599028029102568</v>
      </c>
    </row>
    <row r="1612" spans="1:7" x14ac:dyDescent="0.25">
      <c r="A1612" s="39">
        <v>43405</v>
      </c>
      <c r="B1612" s="37">
        <v>2018</v>
      </c>
      <c r="C1612" s="37" t="s">
        <v>40</v>
      </c>
      <c r="D1612" s="52" t="s">
        <v>14</v>
      </c>
      <c r="E1612" s="43">
        <v>4439.6591776470104</v>
      </c>
      <c r="F1612" s="62">
        <f>+(Tabla146[[#This Row],[Costo]]/E1595-1)*100</f>
        <v>0.10495295408847749</v>
      </c>
      <c r="G1612" s="61">
        <f>(Tabla146[[#This Row],[Costo]]/E1408-1)*100</f>
        <v>0.54144431760658751</v>
      </c>
    </row>
    <row r="1613" spans="1:7" x14ac:dyDescent="0.25">
      <c r="A1613" s="39">
        <v>43405</v>
      </c>
      <c r="B1613" s="37">
        <v>2018</v>
      </c>
      <c r="C1613" s="37" t="s">
        <v>40</v>
      </c>
      <c r="D1613" s="52" t="s">
        <v>15</v>
      </c>
      <c r="E1613" s="43">
        <v>2380.4805569884848</v>
      </c>
      <c r="F1613" s="62">
        <f>+(Tabla146[[#This Row],[Costo]]/E1596-1)*100</f>
        <v>-2.0777276736172468E-2</v>
      </c>
      <c r="G1613" s="61">
        <f>(Tabla146[[#This Row],[Costo]]/E1409-1)*100</f>
        <v>1.2331665950911175</v>
      </c>
    </row>
    <row r="1614" spans="1:7" x14ac:dyDescent="0.25">
      <c r="A1614" s="39">
        <v>43405</v>
      </c>
      <c r="B1614" s="37">
        <v>2018</v>
      </c>
      <c r="C1614" s="37" t="s">
        <v>40</v>
      </c>
      <c r="D1614" s="52" t="s">
        <v>16</v>
      </c>
      <c r="E1614" s="43">
        <v>1978.9533419104982</v>
      </c>
      <c r="F1614" s="62">
        <f>+(Tabla146[[#This Row],[Costo]]/E1597-1)*100</f>
        <v>0.1867000107774075</v>
      </c>
      <c r="G1614" s="61">
        <f>(Tabla146[[#This Row],[Costo]]/E1410-1)*100</f>
        <v>0.78387707896845349</v>
      </c>
    </row>
    <row r="1615" spans="1:7" x14ac:dyDescent="0.25">
      <c r="A1615" s="39">
        <v>43405</v>
      </c>
      <c r="B1615" s="37">
        <v>2018</v>
      </c>
      <c r="C1615" s="37" t="s">
        <v>40</v>
      </c>
      <c r="D1615" s="52" t="s">
        <v>17</v>
      </c>
      <c r="E1615" s="43">
        <v>2370.8328759628102</v>
      </c>
      <c r="F1615" s="62">
        <f>+(Tabla146[[#This Row],[Costo]]/E1598-1)*100</f>
        <v>0.1150484775578775</v>
      </c>
      <c r="G1615" s="61">
        <f>(Tabla146[[#This Row],[Costo]]/E1411-1)*100</f>
        <v>1.6138919810881003</v>
      </c>
    </row>
    <row r="1616" spans="1:7" x14ac:dyDescent="0.25">
      <c r="A1616" s="39">
        <v>43405</v>
      </c>
      <c r="B1616" s="37">
        <v>2018</v>
      </c>
      <c r="C1616" s="37" t="s">
        <v>40</v>
      </c>
      <c r="D1616" s="52" t="s">
        <v>18</v>
      </c>
      <c r="E1616" s="43">
        <v>1643.6103167989738</v>
      </c>
      <c r="F1616" s="62">
        <f>+(Tabla146[[#This Row],[Costo]]/E1599-1)*100</f>
        <v>0.18567691979636258</v>
      </c>
      <c r="G1616" s="61">
        <f>(Tabla146[[#This Row],[Costo]]/E1412-1)*100</f>
        <v>2.095751298631443</v>
      </c>
    </row>
    <row r="1617" spans="1:7" x14ac:dyDescent="0.25">
      <c r="A1617" s="39">
        <v>43405</v>
      </c>
      <c r="B1617" s="37">
        <v>2018</v>
      </c>
      <c r="C1617" s="37" t="s">
        <v>40</v>
      </c>
      <c r="D1617" s="52" t="s">
        <v>19</v>
      </c>
      <c r="E1617" s="43">
        <v>2591.2519828476325</v>
      </c>
      <c r="F1617" s="62">
        <f>+(Tabla146[[#This Row],[Costo]]/E1600-1)*100</f>
        <v>-0.21481450519482692</v>
      </c>
      <c r="G1617" s="61">
        <f>(Tabla146[[#This Row],[Costo]]/E1413-1)*100</f>
        <v>2.7908307465023929</v>
      </c>
    </row>
    <row r="1618" spans="1:7" x14ac:dyDescent="0.25">
      <c r="A1618" s="39">
        <v>43435</v>
      </c>
      <c r="B1618" s="37">
        <v>2018</v>
      </c>
      <c r="C1618" s="37" t="s">
        <v>41</v>
      </c>
      <c r="D1618" s="52" t="s">
        <v>3</v>
      </c>
      <c r="E1618" s="43">
        <v>5787.8418937105926</v>
      </c>
      <c r="F1618" s="62">
        <f>+(Tabla146[[#This Row],[Costo]]/E1601-1)*100</f>
        <v>0.32595181682195662</v>
      </c>
      <c r="G1618" s="61">
        <f>(Tabla146[[#This Row],[Costo]]/E1414-1)*100</f>
        <v>4.6344291970431772</v>
      </c>
    </row>
    <row r="1619" spans="1:7" x14ac:dyDescent="0.25">
      <c r="A1619" s="39">
        <v>43435</v>
      </c>
      <c r="B1619" s="37">
        <v>2018</v>
      </c>
      <c r="C1619" s="37" t="s">
        <v>41</v>
      </c>
      <c r="D1619" s="52" t="s">
        <v>4</v>
      </c>
      <c r="E1619" s="43">
        <v>4087.4879308097197</v>
      </c>
      <c r="F1619" s="62">
        <f>+(Tabla146[[#This Row],[Costo]]/E1602-1)*100</f>
        <v>-6.0776590010780396E-2</v>
      </c>
      <c r="G1619" s="61">
        <f>(Tabla146[[#This Row],[Costo]]/E1415-1)*100</f>
        <v>-0.5288284511223651</v>
      </c>
    </row>
    <row r="1620" spans="1:7" x14ac:dyDescent="0.25">
      <c r="A1620" s="39">
        <v>43435</v>
      </c>
      <c r="B1620" s="37">
        <v>2018</v>
      </c>
      <c r="C1620" s="37" t="s">
        <v>41</v>
      </c>
      <c r="D1620" s="52" t="s">
        <v>5</v>
      </c>
      <c r="E1620" s="43">
        <v>1195.6435009267243</v>
      </c>
      <c r="F1620" s="62">
        <f>+(Tabla146[[#This Row],[Costo]]/E1603-1)*100</f>
        <v>1.655195152218436</v>
      </c>
      <c r="G1620" s="61">
        <f>(Tabla146[[#This Row],[Costo]]/E1416-1)*100</f>
        <v>0.58660843033035981</v>
      </c>
    </row>
    <row r="1621" spans="1:7" x14ac:dyDescent="0.25">
      <c r="A1621" s="39">
        <v>43435</v>
      </c>
      <c r="B1621" s="37">
        <v>2018</v>
      </c>
      <c r="C1621" s="37" t="s">
        <v>41</v>
      </c>
      <c r="D1621" s="52" t="s">
        <v>6</v>
      </c>
      <c r="E1621" s="43">
        <v>2442.3182614802317</v>
      </c>
      <c r="F1621" s="62">
        <f>+(Tabla146[[#This Row],[Costo]]/E1604-1)*100</f>
        <v>-0.45683020544250441</v>
      </c>
      <c r="G1621" s="61">
        <f>(Tabla146[[#This Row],[Costo]]/E1417-1)*100</f>
        <v>-2.6248886229095492</v>
      </c>
    </row>
    <row r="1622" spans="1:7" x14ac:dyDescent="0.25">
      <c r="A1622" s="39">
        <v>43435</v>
      </c>
      <c r="B1622" s="37">
        <v>2018</v>
      </c>
      <c r="C1622" s="37" t="s">
        <v>41</v>
      </c>
      <c r="D1622" s="52" t="s">
        <v>7</v>
      </c>
      <c r="E1622" s="43">
        <v>2118.0177074628091</v>
      </c>
      <c r="F1622" s="62">
        <f>+(Tabla146[[#This Row],[Costo]]/E1605-1)*100</f>
        <v>-0.34538096374543414</v>
      </c>
      <c r="G1622" s="61">
        <f>(Tabla146[[#This Row],[Costo]]/E1418-1)*100</f>
        <v>2.9558857533404703</v>
      </c>
    </row>
    <row r="1623" spans="1:7" x14ac:dyDescent="0.25">
      <c r="A1623" s="39">
        <v>43435</v>
      </c>
      <c r="B1623" s="37">
        <v>2018</v>
      </c>
      <c r="C1623" s="37" t="s">
        <v>41</v>
      </c>
      <c r="D1623" s="52" t="s">
        <v>8</v>
      </c>
      <c r="E1623" s="43">
        <v>3274.0538072948157</v>
      </c>
      <c r="F1623" s="62">
        <f>+(Tabla146[[#This Row],[Costo]]/E1606-1)*100</f>
        <v>1.2283819821211406</v>
      </c>
      <c r="G1623" s="61">
        <f>(Tabla146[[#This Row],[Costo]]/E1419-1)*100</f>
        <v>6.7045962625028377</v>
      </c>
    </row>
    <row r="1624" spans="1:7" x14ac:dyDescent="0.25">
      <c r="A1624" s="39">
        <v>43435</v>
      </c>
      <c r="B1624" s="37">
        <v>2018</v>
      </c>
      <c r="C1624" s="37" t="s">
        <v>41</v>
      </c>
      <c r="D1624" s="52" t="s">
        <v>9</v>
      </c>
      <c r="E1624" s="43">
        <v>1323.1919464111688</v>
      </c>
      <c r="F1624" s="62">
        <f>+(Tabla146[[#This Row],[Costo]]/E1607-1)*100</f>
        <v>-0.43205878444928514</v>
      </c>
      <c r="G1624" s="61">
        <f>(Tabla146[[#This Row],[Costo]]/E1420-1)*100</f>
        <v>1.2218782570375231</v>
      </c>
    </row>
    <row r="1625" spans="1:7" x14ac:dyDescent="0.25">
      <c r="A1625" s="39">
        <v>43435</v>
      </c>
      <c r="B1625" s="37">
        <v>2018</v>
      </c>
      <c r="C1625" s="37" t="s">
        <v>41</v>
      </c>
      <c r="D1625" s="52" t="s">
        <v>10</v>
      </c>
      <c r="E1625" s="43">
        <v>4061.6592544673249</v>
      </c>
      <c r="F1625" s="62">
        <f>+(Tabla146[[#This Row],[Costo]]/E1608-1)*100</f>
        <v>4.8886498698180958</v>
      </c>
      <c r="G1625" s="61">
        <f>(Tabla146[[#This Row],[Costo]]/E1421-1)*100</f>
        <v>-10.920261181126477</v>
      </c>
    </row>
    <row r="1626" spans="1:7" x14ac:dyDescent="0.25">
      <c r="A1626" s="39">
        <v>43435</v>
      </c>
      <c r="B1626" s="37">
        <v>2018</v>
      </c>
      <c r="C1626" s="37" t="s">
        <v>41</v>
      </c>
      <c r="D1626" s="52" t="s">
        <v>11</v>
      </c>
      <c r="E1626" s="43">
        <v>1432.304189223079</v>
      </c>
      <c r="F1626" s="62">
        <f>+(Tabla146[[#This Row],[Costo]]/E1609-1)*100</f>
        <v>1.3013949814619341</v>
      </c>
      <c r="G1626" s="61">
        <f>(Tabla146[[#This Row],[Costo]]/E1422-1)*100</f>
        <v>-5.1034818091520995</v>
      </c>
    </row>
    <row r="1627" spans="1:7" x14ac:dyDescent="0.25">
      <c r="A1627" s="39">
        <v>43435</v>
      </c>
      <c r="B1627" s="37">
        <v>2018</v>
      </c>
      <c r="C1627" s="37" t="s">
        <v>41</v>
      </c>
      <c r="D1627" s="52" t="s">
        <v>12</v>
      </c>
      <c r="E1627" s="43">
        <v>2502.1939971386155</v>
      </c>
      <c r="F1627" s="62">
        <f>+(Tabla146[[#This Row],[Costo]]/E1610-1)*100</f>
        <v>4.5127517555840102</v>
      </c>
      <c r="G1627" s="61">
        <f>(Tabla146[[#This Row],[Costo]]/E1423-1)*100</f>
        <v>-8.4289458427743824</v>
      </c>
    </row>
    <row r="1628" spans="1:7" x14ac:dyDescent="0.25">
      <c r="A1628" s="39">
        <v>43435</v>
      </c>
      <c r="B1628" s="37">
        <v>2018</v>
      </c>
      <c r="C1628" s="37" t="s">
        <v>41</v>
      </c>
      <c r="D1628" s="52" t="s">
        <v>13</v>
      </c>
      <c r="E1628" s="43">
        <v>3920.7148655774963</v>
      </c>
      <c r="F1628" s="62">
        <f>+(Tabla146[[#This Row],[Costo]]/E1611-1)*100</f>
        <v>1.092358678101113</v>
      </c>
      <c r="G1628" s="61">
        <f>(Tabla146[[#This Row],[Costo]]/E1424-1)*100</f>
        <v>3.3901206106828896</v>
      </c>
    </row>
    <row r="1629" spans="1:7" x14ac:dyDescent="0.25">
      <c r="A1629" s="39">
        <v>43435</v>
      </c>
      <c r="B1629" s="37">
        <v>2018</v>
      </c>
      <c r="C1629" s="37" t="s">
        <v>41</v>
      </c>
      <c r="D1629" s="52" t="s">
        <v>14</v>
      </c>
      <c r="E1629" s="43">
        <v>4484.0083332378545</v>
      </c>
      <c r="F1629" s="62">
        <f>+(Tabla146[[#This Row],[Costo]]/E1612-1)*100</f>
        <v>0.99893153542360835</v>
      </c>
      <c r="G1629" s="61">
        <f>(Tabla146[[#This Row],[Costo]]/E1425-1)*100</f>
        <v>1.2222523478773395</v>
      </c>
    </row>
    <row r="1630" spans="1:7" x14ac:dyDescent="0.25">
      <c r="A1630" s="39">
        <v>43435</v>
      </c>
      <c r="B1630" s="37">
        <v>2018</v>
      </c>
      <c r="C1630" s="37" t="s">
        <v>41</v>
      </c>
      <c r="D1630" s="52" t="s">
        <v>15</v>
      </c>
      <c r="E1630" s="43">
        <v>2377.0804798485187</v>
      </c>
      <c r="F1630" s="62">
        <f>+(Tabla146[[#This Row],[Costo]]/E1613-1)*100</f>
        <v>-0.14283154424362676</v>
      </c>
      <c r="G1630" s="61">
        <f>(Tabla146[[#This Row],[Costo]]/E1426-1)*100</f>
        <v>1.1192546721273011</v>
      </c>
    </row>
    <row r="1631" spans="1:7" x14ac:dyDescent="0.25">
      <c r="A1631" s="39">
        <v>43435</v>
      </c>
      <c r="B1631" s="37">
        <v>2018</v>
      </c>
      <c r="C1631" s="37" t="s">
        <v>41</v>
      </c>
      <c r="D1631" s="52" t="s">
        <v>16</v>
      </c>
      <c r="E1631" s="43">
        <v>1958.8831347844043</v>
      </c>
      <c r="F1631" s="62">
        <f>+(Tabla146[[#This Row],[Costo]]/E1614-1)*100</f>
        <v>-1.0141829370629796</v>
      </c>
      <c r="G1631" s="61">
        <f>(Tabla146[[#This Row],[Costo]]/E1427-1)*100</f>
        <v>-4.6119580456319476</v>
      </c>
    </row>
    <row r="1632" spans="1:7" x14ac:dyDescent="0.25">
      <c r="A1632" s="39">
        <v>43435</v>
      </c>
      <c r="B1632" s="37">
        <v>2018</v>
      </c>
      <c r="C1632" s="37" t="s">
        <v>41</v>
      </c>
      <c r="D1632" s="52" t="s">
        <v>17</v>
      </c>
      <c r="E1632" s="43">
        <v>2362.1235698928222</v>
      </c>
      <c r="F1632" s="62">
        <f>+(Tabla146[[#This Row],[Costo]]/E1615-1)*100</f>
        <v>-0.36735217223825556</v>
      </c>
      <c r="G1632" s="61">
        <f>(Tabla146[[#This Row],[Costo]]/E1428-1)*100</f>
        <v>1.0874167589154382</v>
      </c>
    </row>
    <row r="1633" spans="1:7" x14ac:dyDescent="0.25">
      <c r="A1633" s="39">
        <v>43435</v>
      </c>
      <c r="B1633" s="37">
        <v>2018</v>
      </c>
      <c r="C1633" s="37" t="s">
        <v>41</v>
      </c>
      <c r="D1633" s="52" t="s">
        <v>18</v>
      </c>
      <c r="E1633" s="43">
        <v>1642.9962003055714</v>
      </c>
      <c r="F1633" s="62">
        <f>+(Tabla146[[#This Row],[Costo]]/E1616-1)*100</f>
        <v>-3.7363874339657599E-2</v>
      </c>
      <c r="G1633" s="61">
        <f>(Tabla146[[#This Row],[Costo]]/E1429-1)*100</f>
        <v>2.0968706821599792</v>
      </c>
    </row>
    <row r="1634" spans="1:7" x14ac:dyDescent="0.25">
      <c r="A1634" s="39">
        <v>43435</v>
      </c>
      <c r="B1634" s="37">
        <v>2018</v>
      </c>
      <c r="C1634" s="37" t="s">
        <v>41</v>
      </c>
      <c r="D1634" s="52" t="s">
        <v>19</v>
      </c>
      <c r="E1634" s="43">
        <v>2591.8084969094007</v>
      </c>
      <c r="F1634" s="62">
        <f>+(Tabla146[[#This Row],[Costo]]/E1617-1)*100</f>
        <v>2.147664779232894E-2</v>
      </c>
      <c r="G1634" s="61">
        <f>(Tabla146[[#This Row],[Costo]]/E1430-1)*100</f>
        <v>3.1478601827943375</v>
      </c>
    </row>
    <row r="1635" spans="1:7" x14ac:dyDescent="0.25">
      <c r="A1635" s="39">
        <v>43466</v>
      </c>
      <c r="B1635" s="37">
        <v>2019</v>
      </c>
      <c r="C1635" s="37" t="s">
        <v>30</v>
      </c>
      <c r="D1635" s="52" t="s">
        <v>3</v>
      </c>
      <c r="E1635" s="43">
        <v>5744.7975990251289</v>
      </c>
      <c r="F1635" s="62">
        <f>+(Tabla146[[#This Row],[Costo]]/E1618-1)*100</f>
        <v>-0.74370197866390209</v>
      </c>
      <c r="G1635" s="61">
        <f>(Tabla146[[#This Row],[Costo]]/E1431-1)*100</f>
        <v>3.253877356488033</v>
      </c>
    </row>
    <row r="1636" spans="1:7" x14ac:dyDescent="0.25">
      <c r="A1636" s="39">
        <v>43466</v>
      </c>
      <c r="B1636" s="37">
        <v>2019</v>
      </c>
      <c r="C1636" s="37" t="s">
        <v>30</v>
      </c>
      <c r="D1636" s="52" t="s">
        <v>4</v>
      </c>
      <c r="E1636" s="43">
        <v>4097.600205076189</v>
      </c>
      <c r="F1636" s="62">
        <f>+(Tabla146[[#This Row],[Costo]]/E1619-1)*100</f>
        <v>0.24739581957533563</v>
      </c>
      <c r="G1636" s="61">
        <f>(Tabla146[[#This Row],[Costo]]/E1432-1)*100</f>
        <v>-1.2411648913961848</v>
      </c>
    </row>
    <row r="1637" spans="1:7" x14ac:dyDescent="0.25">
      <c r="A1637" s="39">
        <v>43466</v>
      </c>
      <c r="B1637" s="37">
        <v>2019</v>
      </c>
      <c r="C1637" s="37" t="s">
        <v>30</v>
      </c>
      <c r="D1637" s="52" t="s">
        <v>5</v>
      </c>
      <c r="E1637" s="43">
        <v>1198.2084935051548</v>
      </c>
      <c r="F1637" s="62">
        <f>+(Tabla146[[#This Row],[Costo]]/E1620-1)*100</f>
        <v>0.21452820815255347</v>
      </c>
      <c r="G1637" s="61">
        <f>(Tabla146[[#This Row],[Costo]]/E1433-1)*100</f>
        <v>0.21154998650845247</v>
      </c>
    </row>
    <row r="1638" spans="1:7" x14ac:dyDescent="0.25">
      <c r="A1638" s="39">
        <v>43466</v>
      </c>
      <c r="B1638" s="37">
        <v>2019</v>
      </c>
      <c r="C1638" s="37" t="s">
        <v>30</v>
      </c>
      <c r="D1638" s="52" t="s">
        <v>6</v>
      </c>
      <c r="E1638" s="43">
        <v>2449.3069823053779</v>
      </c>
      <c r="F1638" s="62">
        <f>+(Tabla146[[#This Row],[Costo]]/E1621-1)*100</f>
        <v>0.28615111041714325</v>
      </c>
      <c r="G1638" s="61">
        <f>(Tabla146[[#This Row],[Costo]]/E1434-1)*100</f>
        <v>-3.4186538304851077</v>
      </c>
    </row>
    <row r="1639" spans="1:7" x14ac:dyDescent="0.25">
      <c r="A1639" s="39">
        <v>43466</v>
      </c>
      <c r="B1639" s="37">
        <v>2019</v>
      </c>
      <c r="C1639" s="37" t="s">
        <v>30</v>
      </c>
      <c r="D1639" s="52" t="s">
        <v>7</v>
      </c>
      <c r="E1639" s="43">
        <v>2118.9037369895882</v>
      </c>
      <c r="F1639" s="62">
        <f>+(Tabla146[[#This Row],[Costo]]/E1622-1)*100</f>
        <v>4.1832961247556533E-2</v>
      </c>
      <c r="G1639" s="61">
        <f>(Tabla146[[#This Row],[Costo]]/E1435-1)*100</f>
        <v>2.5948968975256559</v>
      </c>
    </row>
    <row r="1640" spans="1:7" x14ac:dyDescent="0.25">
      <c r="A1640" s="39">
        <v>43466</v>
      </c>
      <c r="B1640" s="37">
        <v>2019</v>
      </c>
      <c r="C1640" s="37" t="s">
        <v>30</v>
      </c>
      <c r="D1640" s="52" t="s">
        <v>8</v>
      </c>
      <c r="E1640" s="43">
        <v>3245.0261035937119</v>
      </c>
      <c r="F1640" s="62">
        <f>+(Tabla146[[#This Row],[Costo]]/E1623-1)*100</f>
        <v>-0.88659824821535338</v>
      </c>
      <c r="G1640" s="61">
        <f>(Tabla146[[#This Row],[Costo]]/E1436-1)*100</f>
        <v>6.2660311219857157</v>
      </c>
    </row>
    <row r="1641" spans="1:7" x14ac:dyDescent="0.25">
      <c r="A1641" s="39">
        <v>43466</v>
      </c>
      <c r="B1641" s="37">
        <v>2019</v>
      </c>
      <c r="C1641" s="37" t="s">
        <v>30</v>
      </c>
      <c r="D1641" s="52" t="s">
        <v>9</v>
      </c>
      <c r="E1641" s="43">
        <v>1293.4032012753516</v>
      </c>
      <c r="F1641" s="62">
        <f>+(Tabla146[[#This Row],[Costo]]/E1624-1)*100</f>
        <v>-2.2512792053044017</v>
      </c>
      <c r="G1641" s="61">
        <f>(Tabla146[[#This Row],[Costo]]/E1437-1)*100</f>
        <v>-0.84105693350391419</v>
      </c>
    </row>
    <row r="1642" spans="1:7" x14ac:dyDescent="0.25">
      <c r="A1642" s="39">
        <v>43466</v>
      </c>
      <c r="B1642" s="37">
        <v>2019</v>
      </c>
      <c r="C1642" s="37" t="s">
        <v>30</v>
      </c>
      <c r="D1642" s="52" t="s">
        <v>10</v>
      </c>
      <c r="E1642" s="43">
        <v>4027.8607591157852</v>
      </c>
      <c r="F1642" s="62">
        <f>+(Tabla146[[#This Row],[Costo]]/E1625-1)*100</f>
        <v>-0.83213517515939861</v>
      </c>
      <c r="G1642" s="61">
        <f>(Tabla146[[#This Row],[Costo]]/E1438-1)*100</f>
        <v>-7.8674890754427462</v>
      </c>
    </row>
    <row r="1643" spans="1:7" x14ac:dyDescent="0.25">
      <c r="A1643" s="39">
        <v>43466</v>
      </c>
      <c r="B1643" s="37">
        <v>2019</v>
      </c>
      <c r="C1643" s="37" t="s">
        <v>30</v>
      </c>
      <c r="D1643" s="52" t="s">
        <v>11</v>
      </c>
      <c r="E1643" s="43">
        <v>1448.2670394945821</v>
      </c>
      <c r="F1643" s="62">
        <f>+(Tabla146[[#This Row],[Costo]]/E1626-1)*100</f>
        <v>1.1144874386049164</v>
      </c>
      <c r="G1643" s="61">
        <f>(Tabla146[[#This Row],[Costo]]/E1439-1)*100</f>
        <v>-0.84842398557272158</v>
      </c>
    </row>
    <row r="1644" spans="1:7" x14ac:dyDescent="0.25">
      <c r="A1644" s="39">
        <v>43466</v>
      </c>
      <c r="B1644" s="37">
        <v>2019</v>
      </c>
      <c r="C1644" s="37" t="s">
        <v>30</v>
      </c>
      <c r="D1644" s="52" t="s">
        <v>12</v>
      </c>
      <c r="E1644" s="43">
        <v>2462.7023260745009</v>
      </c>
      <c r="F1644" s="62">
        <f>+(Tabla146[[#This Row],[Costo]]/E1627-1)*100</f>
        <v>-1.5782817443122044</v>
      </c>
      <c r="G1644" s="61">
        <f>(Tabla146[[#This Row],[Costo]]/E1440-1)*100</f>
        <v>-23.598478371081399</v>
      </c>
    </row>
    <row r="1645" spans="1:7" x14ac:dyDescent="0.25">
      <c r="A1645" s="39">
        <v>43466</v>
      </c>
      <c r="B1645" s="37">
        <v>2019</v>
      </c>
      <c r="C1645" s="37" t="s">
        <v>30</v>
      </c>
      <c r="D1645" s="52" t="s">
        <v>13</v>
      </c>
      <c r="E1645" s="43">
        <v>3934.938092860074</v>
      </c>
      <c r="F1645" s="62">
        <f>+(Tabla146[[#This Row],[Costo]]/E1628-1)*100</f>
        <v>0.36277127437784884</v>
      </c>
      <c r="G1645" s="61">
        <f>(Tabla146[[#This Row],[Costo]]/E1441-1)*100</f>
        <v>3.4605989848848218</v>
      </c>
    </row>
    <row r="1646" spans="1:7" x14ac:dyDescent="0.25">
      <c r="A1646" s="39">
        <v>43466</v>
      </c>
      <c r="B1646" s="37">
        <v>2019</v>
      </c>
      <c r="C1646" s="37" t="s">
        <v>30</v>
      </c>
      <c r="D1646" s="52" t="s">
        <v>14</v>
      </c>
      <c r="E1646" s="43">
        <v>4475.0754304055899</v>
      </c>
      <c r="F1646" s="62">
        <f>+(Tabla146[[#This Row],[Costo]]/E1629-1)*100</f>
        <v>-0.19921690970217121</v>
      </c>
      <c r="G1646" s="61">
        <f>(Tabla146[[#This Row],[Costo]]/E1442-1)*100</f>
        <v>0.72455190789104673</v>
      </c>
    </row>
    <row r="1647" spans="1:7" x14ac:dyDescent="0.25">
      <c r="A1647" s="39">
        <v>43466</v>
      </c>
      <c r="B1647" s="37">
        <v>2019</v>
      </c>
      <c r="C1647" s="37" t="s">
        <v>30</v>
      </c>
      <c r="D1647" s="52" t="s">
        <v>15</v>
      </c>
      <c r="E1647" s="43">
        <v>2380.2173685853318</v>
      </c>
      <c r="F1647" s="62">
        <f>+(Tabla146[[#This Row],[Costo]]/E1630-1)*100</f>
        <v>0.13196392648064936</v>
      </c>
      <c r="G1647" s="61">
        <f>(Tabla146[[#This Row],[Costo]]/E1443-1)*100</f>
        <v>1.3006043688866153</v>
      </c>
    </row>
    <row r="1648" spans="1:7" x14ac:dyDescent="0.25">
      <c r="A1648" s="39">
        <v>43466</v>
      </c>
      <c r="B1648" s="37">
        <v>2019</v>
      </c>
      <c r="C1648" s="37" t="s">
        <v>30</v>
      </c>
      <c r="D1648" s="52" t="s">
        <v>16</v>
      </c>
      <c r="E1648" s="43">
        <v>1907.8664121703023</v>
      </c>
      <c r="F1648" s="62">
        <f>+(Tabla146[[#This Row],[Costo]]/E1631-1)*100</f>
        <v>-2.6043780615691015</v>
      </c>
      <c r="G1648" s="61">
        <f>(Tabla146[[#This Row],[Costo]]/E1444-1)*100</f>
        <v>-6.6256838749060298</v>
      </c>
    </row>
    <row r="1649" spans="1:7" x14ac:dyDescent="0.25">
      <c r="A1649" s="39">
        <v>43466</v>
      </c>
      <c r="B1649" s="37">
        <v>2019</v>
      </c>
      <c r="C1649" s="37" t="s">
        <v>30</v>
      </c>
      <c r="D1649" s="52" t="s">
        <v>17</v>
      </c>
      <c r="E1649" s="43">
        <v>2359.0695356381689</v>
      </c>
      <c r="F1649" s="62">
        <f>+(Tabla146[[#This Row],[Costo]]/E1632-1)*100</f>
        <v>-0.12929189198988</v>
      </c>
      <c r="G1649" s="61">
        <f>(Tabla146[[#This Row],[Costo]]/E1445-1)*100</f>
        <v>0.57690782005030972</v>
      </c>
    </row>
    <row r="1650" spans="1:7" x14ac:dyDescent="0.25">
      <c r="A1650" s="39">
        <v>43466</v>
      </c>
      <c r="B1650" s="37">
        <v>2019</v>
      </c>
      <c r="C1650" s="37" t="s">
        <v>30</v>
      </c>
      <c r="D1650" s="52" t="s">
        <v>18</v>
      </c>
      <c r="E1650" s="43">
        <v>1649.4243701269224</v>
      </c>
      <c r="F1650" s="62">
        <f>+(Tabla146[[#This Row],[Costo]]/E1633-1)*100</f>
        <v>0.39124678560762405</v>
      </c>
      <c r="G1650" s="61">
        <f>(Tabla146[[#This Row],[Costo]]/E1446-1)*100</f>
        <v>1.818482185651904</v>
      </c>
    </row>
    <row r="1651" spans="1:7" x14ac:dyDescent="0.25">
      <c r="A1651" s="39">
        <v>43466</v>
      </c>
      <c r="B1651" s="37">
        <v>2019</v>
      </c>
      <c r="C1651" s="37" t="s">
        <v>30</v>
      </c>
      <c r="D1651" s="52" t="s">
        <v>19</v>
      </c>
      <c r="E1651" s="43">
        <v>2589.7853708042549</v>
      </c>
      <c r="F1651" s="62">
        <f>+(Tabla146[[#This Row],[Costo]]/E1634-1)*100</f>
        <v>-7.8058471818354125E-2</v>
      </c>
      <c r="G1651" s="61">
        <f>(Tabla146[[#This Row],[Costo]]/E1447-1)*100</f>
        <v>2.4873708882584777</v>
      </c>
    </row>
    <row r="1652" spans="1:7" x14ac:dyDescent="0.25">
      <c r="A1652" s="39">
        <v>43497</v>
      </c>
      <c r="B1652" s="37">
        <v>2019</v>
      </c>
      <c r="C1652" s="37" t="s">
        <v>31</v>
      </c>
      <c r="D1652" s="52" t="s">
        <v>3</v>
      </c>
      <c r="E1652" s="43">
        <v>5718.8535012035118</v>
      </c>
      <c r="F1652" s="62">
        <f>+(Tabla146[[#This Row],[Costo]]/E1635-1)*100</f>
        <v>-0.45161030261570145</v>
      </c>
      <c r="G1652" s="61">
        <f>(Tabla146[[#This Row],[Costo]]/E1448-1)*100</f>
        <v>3.1228804099879603</v>
      </c>
    </row>
    <row r="1653" spans="1:7" x14ac:dyDescent="0.25">
      <c r="A1653" s="39">
        <v>43497</v>
      </c>
      <c r="B1653" s="37">
        <v>2019</v>
      </c>
      <c r="C1653" s="37" t="s">
        <v>31</v>
      </c>
      <c r="D1653" s="52" t="s">
        <v>4</v>
      </c>
      <c r="E1653" s="43">
        <v>4055.735989931768</v>
      </c>
      <c r="F1653" s="62">
        <f>+(Tabla146[[#This Row],[Costo]]/E1636-1)*100</f>
        <v>-1.0216764215444596</v>
      </c>
      <c r="G1653" s="61">
        <f>(Tabla146[[#This Row],[Costo]]/E1449-1)*100</f>
        <v>-1.9710903216887066</v>
      </c>
    </row>
    <row r="1654" spans="1:7" x14ac:dyDescent="0.25">
      <c r="A1654" s="39">
        <v>43497</v>
      </c>
      <c r="B1654" s="37">
        <v>2019</v>
      </c>
      <c r="C1654" s="37" t="s">
        <v>31</v>
      </c>
      <c r="D1654" s="52" t="s">
        <v>5</v>
      </c>
      <c r="E1654" s="43">
        <v>1197.8847723703298</v>
      </c>
      <c r="F1654" s="62">
        <f>+(Tabla146[[#This Row],[Costo]]/E1637-1)*100</f>
        <v>-2.7017095654036094E-2</v>
      </c>
      <c r="G1654" s="61">
        <f>(Tabla146[[#This Row],[Costo]]/E1450-1)*100</f>
        <v>0.72809611047757183</v>
      </c>
    </row>
    <row r="1655" spans="1:7" x14ac:dyDescent="0.25">
      <c r="A1655" s="39">
        <v>43497</v>
      </c>
      <c r="B1655" s="37">
        <v>2019</v>
      </c>
      <c r="C1655" s="37" t="s">
        <v>31</v>
      </c>
      <c r="D1655" s="52" t="s">
        <v>6</v>
      </c>
      <c r="E1655" s="43">
        <v>2442.4910883395082</v>
      </c>
      <c r="F1655" s="62">
        <f>+(Tabla146[[#This Row],[Costo]]/E1638-1)*100</f>
        <v>-0.27827846877137574</v>
      </c>
      <c r="G1655" s="61">
        <f>(Tabla146[[#This Row],[Costo]]/E1451-1)*100</f>
        <v>-4.6915055325411625</v>
      </c>
    </row>
    <row r="1656" spans="1:7" x14ac:dyDescent="0.25">
      <c r="A1656" s="39">
        <v>43497</v>
      </c>
      <c r="B1656" s="37">
        <v>2019</v>
      </c>
      <c r="C1656" s="37" t="s">
        <v>31</v>
      </c>
      <c r="D1656" s="52" t="s">
        <v>7</v>
      </c>
      <c r="E1656" s="43">
        <v>2092.6041890387769</v>
      </c>
      <c r="F1656" s="62">
        <f>+(Tabla146[[#This Row],[Costo]]/E1639-1)*100</f>
        <v>-1.2411865386662724</v>
      </c>
      <c r="G1656" s="61">
        <f>(Tabla146[[#This Row],[Costo]]/E1452-1)*100</f>
        <v>1.3341392460163082</v>
      </c>
    </row>
    <row r="1657" spans="1:7" x14ac:dyDescent="0.25">
      <c r="A1657" s="39">
        <v>43497</v>
      </c>
      <c r="B1657" s="37">
        <v>2019</v>
      </c>
      <c r="C1657" s="37" t="s">
        <v>31</v>
      </c>
      <c r="D1657" s="52" t="s">
        <v>8</v>
      </c>
      <c r="E1657" s="43">
        <v>3255.2219994702327</v>
      </c>
      <c r="F1657" s="62">
        <f>+(Tabla146[[#This Row],[Costo]]/E1640-1)*100</f>
        <v>0.31420073524923708</v>
      </c>
      <c r="G1657" s="61">
        <f>(Tabla146[[#This Row],[Costo]]/E1453-1)*100</f>
        <v>5.4611781611763055</v>
      </c>
    </row>
    <row r="1658" spans="1:7" x14ac:dyDescent="0.25">
      <c r="A1658" s="39">
        <v>43497</v>
      </c>
      <c r="B1658" s="37">
        <v>2019</v>
      </c>
      <c r="C1658" s="37" t="s">
        <v>31</v>
      </c>
      <c r="D1658" s="52" t="s">
        <v>9</v>
      </c>
      <c r="E1658" s="43">
        <v>1289.4878611311574</v>
      </c>
      <c r="F1658" s="62">
        <f>+(Tabla146[[#This Row],[Costo]]/E1641-1)*100</f>
        <v>-0.30271613216462656</v>
      </c>
      <c r="G1658" s="61">
        <f>(Tabla146[[#This Row],[Costo]]/E1454-1)*100</f>
        <v>-2.1672742501017028</v>
      </c>
    </row>
    <row r="1659" spans="1:7" x14ac:dyDescent="0.25">
      <c r="A1659" s="39">
        <v>43497</v>
      </c>
      <c r="B1659" s="37">
        <v>2019</v>
      </c>
      <c r="C1659" s="37" t="s">
        <v>31</v>
      </c>
      <c r="D1659" s="52" t="s">
        <v>10</v>
      </c>
      <c r="E1659" s="43">
        <v>3852.8430929856659</v>
      </c>
      <c r="F1659" s="62">
        <f>+(Tabla146[[#This Row],[Costo]]/E1642-1)*100</f>
        <v>-4.3451766731017809</v>
      </c>
      <c r="G1659" s="61">
        <f>(Tabla146[[#This Row],[Costo]]/E1455-1)*100</f>
        <v>-9.873211662697944</v>
      </c>
    </row>
    <row r="1660" spans="1:7" x14ac:dyDescent="0.25">
      <c r="A1660" s="39">
        <v>43497</v>
      </c>
      <c r="B1660" s="37">
        <v>2019</v>
      </c>
      <c r="C1660" s="37" t="s">
        <v>31</v>
      </c>
      <c r="D1660" s="52" t="s">
        <v>11</v>
      </c>
      <c r="E1660" s="43">
        <v>1338.6787614810655</v>
      </c>
      <c r="F1660" s="62">
        <f>+(Tabla146[[#This Row],[Costo]]/E1643-1)*100</f>
        <v>-7.5668557679639541</v>
      </c>
      <c r="G1660" s="61">
        <f>(Tabla146[[#This Row],[Costo]]/E1456-1)*100</f>
        <v>-7.5982527995851035</v>
      </c>
    </row>
    <row r="1661" spans="1:7" x14ac:dyDescent="0.25">
      <c r="A1661" s="39">
        <v>43497</v>
      </c>
      <c r="B1661" s="37">
        <v>2019</v>
      </c>
      <c r="C1661" s="37" t="s">
        <v>31</v>
      </c>
      <c r="D1661" s="52" t="s">
        <v>12</v>
      </c>
      <c r="E1661" s="43">
        <v>2398.6667142165629</v>
      </c>
      <c r="F1661" s="62">
        <f>+(Tabla146[[#This Row],[Costo]]/E1644-1)*100</f>
        <v>-2.6002172970701398</v>
      </c>
      <c r="G1661" s="61">
        <f>(Tabla146[[#This Row],[Costo]]/E1457-1)*100</f>
        <v>-17.749450883266661</v>
      </c>
    </row>
    <row r="1662" spans="1:7" x14ac:dyDescent="0.25">
      <c r="A1662" s="39">
        <v>43497</v>
      </c>
      <c r="B1662" s="37">
        <v>2019</v>
      </c>
      <c r="C1662" s="37" t="s">
        <v>31</v>
      </c>
      <c r="D1662" s="52" t="s">
        <v>13</v>
      </c>
      <c r="E1662" s="43">
        <v>3943.1779264429451</v>
      </c>
      <c r="F1662" s="62">
        <f>+(Tabla146[[#This Row],[Costo]]/E1645-1)*100</f>
        <v>0.20940186067532895</v>
      </c>
      <c r="G1662" s="61">
        <f>(Tabla146[[#This Row],[Costo]]/E1458-1)*100</f>
        <v>3.393342151831269</v>
      </c>
    </row>
    <row r="1663" spans="1:7" x14ac:dyDescent="0.25">
      <c r="A1663" s="39">
        <v>43497</v>
      </c>
      <c r="B1663" s="37">
        <v>2019</v>
      </c>
      <c r="C1663" s="37" t="s">
        <v>31</v>
      </c>
      <c r="D1663" s="52" t="s">
        <v>14</v>
      </c>
      <c r="E1663" s="43">
        <v>4468.2891330115253</v>
      </c>
      <c r="F1663" s="62">
        <f>+(Tabla146[[#This Row],[Costo]]/E1646-1)*100</f>
        <v>-0.15164654763035745</v>
      </c>
      <c r="G1663" s="61">
        <f>(Tabla146[[#This Row],[Costo]]/E1459-1)*100</f>
        <v>1.0523706993368576</v>
      </c>
    </row>
    <row r="1664" spans="1:7" x14ac:dyDescent="0.25">
      <c r="A1664" s="39">
        <v>43497</v>
      </c>
      <c r="B1664" s="37">
        <v>2019</v>
      </c>
      <c r="C1664" s="37" t="s">
        <v>31</v>
      </c>
      <c r="D1664" s="52" t="s">
        <v>15</v>
      </c>
      <c r="E1664" s="43">
        <v>2374.1678066072564</v>
      </c>
      <c r="F1664" s="62">
        <f>+(Tabla146[[#This Row],[Costo]]/E1647-1)*100</f>
        <v>-0.25416006361095311</v>
      </c>
      <c r="G1664" s="61">
        <f>(Tabla146[[#This Row],[Costo]]/E1460-1)*100</f>
        <v>1.5344138157284526</v>
      </c>
    </row>
    <row r="1665" spans="1:7" x14ac:dyDescent="0.25">
      <c r="A1665" s="39">
        <v>43497</v>
      </c>
      <c r="B1665" s="37">
        <v>2019</v>
      </c>
      <c r="C1665" s="37" t="s">
        <v>31</v>
      </c>
      <c r="D1665" s="52" t="s">
        <v>16</v>
      </c>
      <c r="E1665" s="43">
        <v>1879.7195455891997</v>
      </c>
      <c r="F1665" s="62">
        <f>+(Tabla146[[#This Row],[Costo]]/E1648-1)*100</f>
        <v>-1.4753059439357674</v>
      </c>
      <c r="G1665" s="61">
        <f>(Tabla146[[#This Row],[Costo]]/E1461-1)*100</f>
        <v>-7.8382229510383539</v>
      </c>
    </row>
    <row r="1666" spans="1:7" x14ac:dyDescent="0.25">
      <c r="A1666" s="39">
        <v>43497</v>
      </c>
      <c r="B1666" s="37">
        <v>2019</v>
      </c>
      <c r="C1666" s="37" t="s">
        <v>31</v>
      </c>
      <c r="D1666" s="52" t="s">
        <v>17</v>
      </c>
      <c r="E1666" s="43">
        <v>2344.3478741940753</v>
      </c>
      <c r="F1666" s="62">
        <f>+(Tabla146[[#This Row],[Costo]]/E1649-1)*100</f>
        <v>-0.62404525265979949</v>
      </c>
      <c r="G1666" s="61">
        <f>(Tabla146[[#This Row],[Costo]]/E1462-1)*100</f>
        <v>0.60318852802105916</v>
      </c>
    </row>
    <row r="1667" spans="1:7" x14ac:dyDescent="0.25">
      <c r="A1667" s="39">
        <v>43497</v>
      </c>
      <c r="B1667" s="37">
        <v>2019</v>
      </c>
      <c r="C1667" s="37" t="s">
        <v>31</v>
      </c>
      <c r="D1667" s="52" t="s">
        <v>18</v>
      </c>
      <c r="E1667" s="43">
        <v>1649.1351157015301</v>
      </c>
      <c r="F1667" s="62">
        <f>+(Tabla146[[#This Row],[Costo]]/E1650-1)*100</f>
        <v>-1.7536689200858824E-2</v>
      </c>
      <c r="G1667" s="61">
        <f>(Tabla146[[#This Row],[Costo]]/E1463-1)*100</f>
        <v>2.5340278786983417</v>
      </c>
    </row>
    <row r="1668" spans="1:7" x14ac:dyDescent="0.25">
      <c r="A1668" s="39">
        <v>43497</v>
      </c>
      <c r="B1668" s="37">
        <v>2019</v>
      </c>
      <c r="C1668" s="37" t="s">
        <v>31</v>
      </c>
      <c r="D1668" s="52" t="s">
        <v>19</v>
      </c>
      <c r="E1668" s="43">
        <v>2572.6429989976341</v>
      </c>
      <c r="F1668" s="62">
        <f>+(Tabla146[[#This Row],[Costo]]/E1651-1)*100</f>
        <v>-0.66192248978907964</v>
      </c>
      <c r="G1668" s="61">
        <f>(Tabla146[[#This Row],[Costo]]/E1464-1)*100</f>
        <v>2.1150644193233425</v>
      </c>
    </row>
    <row r="1669" spans="1:7" x14ac:dyDescent="0.25">
      <c r="A1669" s="39">
        <v>43525</v>
      </c>
      <c r="B1669" s="37">
        <v>2019</v>
      </c>
      <c r="C1669" s="37" t="s">
        <v>32</v>
      </c>
      <c r="D1669" s="52" t="s">
        <v>3</v>
      </c>
      <c r="E1669" s="43">
        <v>5709.7360567774358</v>
      </c>
      <c r="F1669" s="62">
        <f>+(Tabla146[[#This Row],[Costo]]/E1652-1)*100</f>
        <v>-0.15942783678856154</v>
      </c>
      <c r="G1669" s="61">
        <f>(Tabla146[[#This Row],[Costo]]/E1465-1)*100</f>
        <v>3.1040669238332708</v>
      </c>
    </row>
    <row r="1670" spans="1:7" x14ac:dyDescent="0.25">
      <c r="A1670" s="39">
        <v>43525</v>
      </c>
      <c r="B1670" s="37">
        <v>2019</v>
      </c>
      <c r="C1670" s="37" t="s">
        <v>32</v>
      </c>
      <c r="D1670" s="52" t="s">
        <v>4</v>
      </c>
      <c r="E1670" s="43">
        <v>4067.8296509305105</v>
      </c>
      <c r="F1670" s="62">
        <f>+(Tabla146[[#This Row],[Costo]]/E1653-1)*100</f>
        <v>0.29818659372218281</v>
      </c>
      <c r="G1670" s="61">
        <f>(Tabla146[[#This Row],[Costo]]/E1466-1)*100</f>
        <v>-1.4507989525537224</v>
      </c>
    </row>
    <row r="1671" spans="1:7" x14ac:dyDescent="0.25">
      <c r="A1671" s="39">
        <v>43525</v>
      </c>
      <c r="B1671" s="37">
        <v>2019</v>
      </c>
      <c r="C1671" s="37" t="s">
        <v>32</v>
      </c>
      <c r="D1671" s="52" t="s">
        <v>5</v>
      </c>
      <c r="E1671" s="43">
        <v>1191.5386467328633</v>
      </c>
      <c r="F1671" s="62">
        <f>+(Tabla146[[#This Row],[Costo]]/E1654-1)*100</f>
        <v>-0.5297776367011453</v>
      </c>
      <c r="G1671" s="61">
        <f>(Tabla146[[#This Row],[Costo]]/E1467-1)*100</f>
        <v>0.31128841213656777</v>
      </c>
    </row>
    <row r="1672" spans="1:7" x14ac:dyDescent="0.25">
      <c r="A1672" s="39">
        <v>43525</v>
      </c>
      <c r="B1672" s="37">
        <v>2019</v>
      </c>
      <c r="C1672" s="37" t="s">
        <v>32</v>
      </c>
      <c r="D1672" s="52" t="s">
        <v>6</v>
      </c>
      <c r="E1672" s="43">
        <v>2418.1433831412101</v>
      </c>
      <c r="F1672" s="62">
        <f>+(Tabla146[[#This Row],[Costo]]/E1655-1)*100</f>
        <v>-0.99683905970157083</v>
      </c>
      <c r="G1672" s="61">
        <f>(Tabla146[[#This Row],[Costo]]/E1468-1)*100</f>
        <v>-5.4721590383704726</v>
      </c>
    </row>
    <row r="1673" spans="1:7" x14ac:dyDescent="0.25">
      <c r="A1673" s="39">
        <v>43525</v>
      </c>
      <c r="B1673" s="37">
        <v>2019</v>
      </c>
      <c r="C1673" s="37" t="s">
        <v>32</v>
      </c>
      <c r="D1673" s="52" t="s">
        <v>7</v>
      </c>
      <c r="E1673" s="43">
        <v>2106.6570879204664</v>
      </c>
      <c r="F1673" s="62">
        <f>+(Tabla146[[#This Row],[Costo]]/E1656-1)*100</f>
        <v>0.67155073832403378</v>
      </c>
      <c r="G1673" s="61">
        <f>(Tabla146[[#This Row],[Costo]]/E1469-1)*100</f>
        <v>1.6083717244202544</v>
      </c>
    </row>
    <row r="1674" spans="1:7" x14ac:dyDescent="0.25">
      <c r="A1674" s="39">
        <v>43525</v>
      </c>
      <c r="B1674" s="37">
        <v>2019</v>
      </c>
      <c r="C1674" s="37" t="s">
        <v>32</v>
      </c>
      <c r="D1674" s="52" t="s">
        <v>8</v>
      </c>
      <c r="E1674" s="43">
        <v>3282.9958781865316</v>
      </c>
      <c r="F1674" s="62">
        <f>+(Tabla146[[#This Row],[Costo]]/E1657-1)*100</f>
        <v>0.85320997218680805</v>
      </c>
      <c r="G1674" s="61">
        <f>(Tabla146[[#This Row],[Costo]]/E1470-1)*100</f>
        <v>7.144875753016211</v>
      </c>
    </row>
    <row r="1675" spans="1:7" x14ac:dyDescent="0.25">
      <c r="A1675" s="39">
        <v>43525</v>
      </c>
      <c r="B1675" s="37">
        <v>2019</v>
      </c>
      <c r="C1675" s="37" t="s">
        <v>32</v>
      </c>
      <c r="D1675" s="52" t="s">
        <v>9</v>
      </c>
      <c r="E1675" s="43">
        <v>1325.6868807496733</v>
      </c>
      <c r="F1675" s="62">
        <f>+(Tabla146[[#This Row],[Costo]]/E1658-1)*100</f>
        <v>2.8072400454209445</v>
      </c>
      <c r="G1675" s="61">
        <f>(Tabla146[[#This Row],[Costo]]/E1471-1)*100</f>
        <v>0.36071497618503923</v>
      </c>
    </row>
    <row r="1676" spans="1:7" x14ac:dyDescent="0.25">
      <c r="A1676" s="39">
        <v>43525</v>
      </c>
      <c r="B1676" s="37">
        <v>2019</v>
      </c>
      <c r="C1676" s="37" t="s">
        <v>32</v>
      </c>
      <c r="D1676" s="52" t="s">
        <v>10</v>
      </c>
      <c r="E1676" s="43">
        <v>3851.9328444764533</v>
      </c>
      <c r="F1676" s="62">
        <f>+(Tabla146[[#This Row],[Costo]]/E1659-1)*100</f>
        <v>-2.3625371894064884E-2</v>
      </c>
      <c r="G1676" s="61">
        <f>(Tabla146[[#This Row],[Costo]]/E1472-1)*100</f>
        <v>-16.04665237670363</v>
      </c>
    </row>
    <row r="1677" spans="1:7" x14ac:dyDescent="0.25">
      <c r="A1677" s="39">
        <v>43525</v>
      </c>
      <c r="B1677" s="37">
        <v>2019</v>
      </c>
      <c r="C1677" s="37" t="s">
        <v>32</v>
      </c>
      <c r="D1677" s="52" t="s">
        <v>11</v>
      </c>
      <c r="E1677" s="43">
        <v>1319.5344138900552</v>
      </c>
      <c r="F1677" s="62">
        <f>+(Tabla146[[#This Row],[Costo]]/E1660-1)*100</f>
        <v>-1.4300927258926288</v>
      </c>
      <c r="G1677" s="61">
        <f>(Tabla146[[#This Row],[Costo]]/E1473-1)*100</f>
        <v>-8.7839505964499516</v>
      </c>
    </row>
    <row r="1678" spans="1:7" x14ac:dyDescent="0.25">
      <c r="A1678" s="39">
        <v>43525</v>
      </c>
      <c r="B1678" s="37">
        <v>2019</v>
      </c>
      <c r="C1678" s="37" t="s">
        <v>32</v>
      </c>
      <c r="D1678" s="52" t="s">
        <v>12</v>
      </c>
      <c r="E1678" s="43">
        <v>2368.0723628844603</v>
      </c>
      <c r="F1678" s="62">
        <f>+(Tabla146[[#This Row],[Costo]]/E1661-1)*100</f>
        <v>-1.2754732097950194</v>
      </c>
      <c r="G1678" s="61">
        <f>(Tabla146[[#This Row],[Costo]]/E1474-1)*100</f>
        <v>-8.8213465236934177</v>
      </c>
    </row>
    <row r="1679" spans="1:7" x14ac:dyDescent="0.25">
      <c r="A1679" s="39">
        <v>43525</v>
      </c>
      <c r="B1679" s="37">
        <v>2019</v>
      </c>
      <c r="C1679" s="37" t="s">
        <v>32</v>
      </c>
      <c r="D1679" s="52" t="s">
        <v>13</v>
      </c>
      <c r="E1679" s="43">
        <v>3951.2849218469755</v>
      </c>
      <c r="F1679" s="62">
        <f>+(Tabla146[[#This Row],[Costo]]/E1662-1)*100</f>
        <v>0.20559547540741629</v>
      </c>
      <c r="G1679" s="61">
        <f>(Tabla146[[#This Row],[Costo]]/E1475-1)*100</f>
        <v>3.0948109563871062</v>
      </c>
    </row>
    <row r="1680" spans="1:7" x14ac:dyDescent="0.25">
      <c r="A1680" s="39">
        <v>43525</v>
      </c>
      <c r="B1680" s="37">
        <v>2019</v>
      </c>
      <c r="C1680" s="37" t="s">
        <v>32</v>
      </c>
      <c r="D1680" s="52" t="s">
        <v>14</v>
      </c>
      <c r="E1680" s="43">
        <v>4458.6138264227502</v>
      </c>
      <c r="F1680" s="62">
        <f>+(Tabla146[[#This Row],[Costo]]/E1663-1)*100</f>
        <v>-0.21653268848011997</v>
      </c>
      <c r="G1680" s="61">
        <f>(Tabla146[[#This Row],[Costo]]/E1476-1)*100</f>
        <v>0.70473433587416867</v>
      </c>
    </row>
    <row r="1681" spans="1:7" x14ac:dyDescent="0.25">
      <c r="A1681" s="39">
        <v>43525</v>
      </c>
      <c r="B1681" s="37">
        <v>2019</v>
      </c>
      <c r="C1681" s="37" t="s">
        <v>32</v>
      </c>
      <c r="D1681" s="52" t="s">
        <v>15</v>
      </c>
      <c r="E1681" s="43">
        <v>2376.2312589318672</v>
      </c>
      <c r="F1681" s="62">
        <f>+(Tabla146[[#This Row],[Costo]]/E1664-1)*100</f>
        <v>8.6912657094773138E-2</v>
      </c>
      <c r="G1681" s="61">
        <f>(Tabla146[[#This Row],[Costo]]/E1477-1)*100</f>
        <v>1.256993623075231</v>
      </c>
    </row>
    <row r="1682" spans="1:7" x14ac:dyDescent="0.25">
      <c r="A1682" s="39">
        <v>43525</v>
      </c>
      <c r="B1682" s="37">
        <v>2019</v>
      </c>
      <c r="C1682" s="37" t="s">
        <v>32</v>
      </c>
      <c r="D1682" s="52" t="s">
        <v>16</v>
      </c>
      <c r="E1682" s="43">
        <v>1786.4335781908089</v>
      </c>
      <c r="F1682" s="62">
        <f>+(Tabla146[[#This Row],[Costo]]/E1665-1)*100</f>
        <v>-4.9627598764554133</v>
      </c>
      <c r="G1682" s="61">
        <f>(Tabla146[[#This Row],[Costo]]/E1478-1)*100</f>
        <v>-12.763017694993239</v>
      </c>
    </row>
    <row r="1683" spans="1:7" x14ac:dyDescent="0.25">
      <c r="A1683" s="39">
        <v>43525</v>
      </c>
      <c r="B1683" s="37">
        <v>2019</v>
      </c>
      <c r="C1683" s="37" t="s">
        <v>32</v>
      </c>
      <c r="D1683" s="52" t="s">
        <v>17</v>
      </c>
      <c r="E1683" s="43">
        <v>2346.0177345887805</v>
      </c>
      <c r="F1683" s="62">
        <f>+(Tabla146[[#This Row],[Costo]]/E1666-1)*100</f>
        <v>7.1229206769474196E-2</v>
      </c>
      <c r="G1683" s="61">
        <f>(Tabla146[[#This Row],[Costo]]/E1479-1)*100</f>
        <v>0.59374552247319912</v>
      </c>
    </row>
    <row r="1684" spans="1:7" x14ac:dyDescent="0.25">
      <c r="A1684" s="39">
        <v>43525</v>
      </c>
      <c r="B1684" s="37">
        <v>2019</v>
      </c>
      <c r="C1684" s="37" t="s">
        <v>32</v>
      </c>
      <c r="D1684" s="52" t="s">
        <v>18</v>
      </c>
      <c r="E1684" s="43">
        <v>1660.8833068091003</v>
      </c>
      <c r="F1684" s="62">
        <f>+(Tabla146[[#This Row],[Costo]]/E1667-1)*100</f>
        <v>0.71238499475967387</v>
      </c>
      <c r="G1684" s="61">
        <f>(Tabla146[[#This Row],[Costo]]/E1480-1)*100</f>
        <v>2.9134851434499343</v>
      </c>
    </row>
    <row r="1685" spans="1:7" x14ac:dyDescent="0.25">
      <c r="A1685" s="39">
        <v>43525</v>
      </c>
      <c r="B1685" s="37">
        <v>2019</v>
      </c>
      <c r="C1685" s="37" t="s">
        <v>32</v>
      </c>
      <c r="D1685" s="52" t="s">
        <v>19</v>
      </c>
      <c r="E1685" s="43">
        <v>2580.1553038719817</v>
      </c>
      <c r="F1685" s="62">
        <f>+(Tabla146[[#This Row],[Costo]]/E1668-1)*100</f>
        <v>0.29200728112197538</v>
      </c>
      <c r="G1685" s="61">
        <f>(Tabla146[[#This Row],[Costo]]/E1481-1)*100</f>
        <v>2.0249482480755532</v>
      </c>
    </row>
    <row r="1686" spans="1:7" x14ac:dyDescent="0.25">
      <c r="A1686" s="39">
        <v>43556</v>
      </c>
      <c r="B1686" s="37">
        <v>2019</v>
      </c>
      <c r="C1686" s="37" t="s">
        <v>33</v>
      </c>
      <c r="D1686" s="52" t="s">
        <v>3</v>
      </c>
      <c r="E1686" s="43">
        <v>5700.6078631303953</v>
      </c>
      <c r="F1686" s="62">
        <f>+(Tabla146[[#This Row],[Costo]]/E1669-1)*100</f>
        <v>-0.15987067626717089</v>
      </c>
      <c r="G1686" s="61">
        <f>(Tabla146[[#This Row],[Costo]]/E1482-1)*100</f>
        <v>2.2326510350564099</v>
      </c>
    </row>
    <row r="1687" spans="1:7" x14ac:dyDescent="0.25">
      <c r="A1687" s="39">
        <v>43556</v>
      </c>
      <c r="B1687" s="37">
        <v>2019</v>
      </c>
      <c r="C1687" s="37" t="s">
        <v>33</v>
      </c>
      <c r="D1687" s="52" t="s">
        <v>4</v>
      </c>
      <c r="E1687" s="43">
        <v>4069.332912826058</v>
      </c>
      <c r="F1687" s="62">
        <f>+(Tabla146[[#This Row],[Costo]]/E1670-1)*100</f>
        <v>3.6954888098716943E-2</v>
      </c>
      <c r="G1687" s="61">
        <f>(Tabla146[[#This Row],[Costo]]/E1483-1)*100</f>
        <v>-1.7879738914722609</v>
      </c>
    </row>
    <row r="1688" spans="1:7" x14ac:dyDescent="0.25">
      <c r="A1688" s="39">
        <v>43556</v>
      </c>
      <c r="B1688" s="37">
        <v>2019</v>
      </c>
      <c r="C1688" s="37" t="s">
        <v>33</v>
      </c>
      <c r="D1688" s="52" t="s">
        <v>5</v>
      </c>
      <c r="E1688" s="43">
        <v>1190.2579926074629</v>
      </c>
      <c r="F1688" s="62">
        <f>+(Tabla146[[#This Row],[Costo]]/E1671-1)*100</f>
        <v>-0.10747902545266141</v>
      </c>
      <c r="G1688" s="61">
        <f>(Tabla146[[#This Row],[Costo]]/E1484-1)*100</f>
        <v>0.13104340552625438</v>
      </c>
    </row>
    <row r="1689" spans="1:7" x14ac:dyDescent="0.25">
      <c r="A1689" s="39">
        <v>43556</v>
      </c>
      <c r="B1689" s="37">
        <v>2019</v>
      </c>
      <c r="C1689" s="37" t="s">
        <v>33</v>
      </c>
      <c r="D1689" s="52" t="s">
        <v>6</v>
      </c>
      <c r="E1689" s="43">
        <v>2412.3430343962605</v>
      </c>
      <c r="F1689" s="62">
        <f>+(Tabla146[[#This Row],[Costo]]/E1672-1)*100</f>
        <v>-0.23986785834902991</v>
      </c>
      <c r="G1689" s="61">
        <f>(Tabla146[[#This Row],[Costo]]/E1485-1)*100</f>
        <v>-5.8290364018887093</v>
      </c>
    </row>
    <row r="1690" spans="1:7" x14ac:dyDescent="0.25">
      <c r="A1690" s="39">
        <v>43556</v>
      </c>
      <c r="B1690" s="37">
        <v>2019</v>
      </c>
      <c r="C1690" s="37" t="s">
        <v>33</v>
      </c>
      <c r="D1690" s="52" t="s">
        <v>7</v>
      </c>
      <c r="E1690" s="43">
        <v>2085.122667798636</v>
      </c>
      <c r="F1690" s="62">
        <f>+(Tabla146[[#This Row],[Costo]]/E1673-1)*100</f>
        <v>-1.0222081346465184</v>
      </c>
      <c r="G1690" s="61">
        <f>(Tabla146[[#This Row],[Costo]]/E1486-1)*100</f>
        <v>0.82959179404507033</v>
      </c>
    </row>
    <row r="1691" spans="1:7" x14ac:dyDescent="0.25">
      <c r="A1691" s="39">
        <v>43556</v>
      </c>
      <c r="B1691" s="37">
        <v>2019</v>
      </c>
      <c r="C1691" s="37" t="s">
        <v>33</v>
      </c>
      <c r="D1691" s="52" t="s">
        <v>8</v>
      </c>
      <c r="E1691" s="43">
        <v>3349.1016760078537</v>
      </c>
      <c r="F1691" s="62">
        <f>+(Tabla146[[#This Row],[Costo]]/E1674-1)*100</f>
        <v>2.0135815052511719</v>
      </c>
      <c r="G1691" s="61">
        <f>(Tabla146[[#This Row],[Costo]]/E1487-1)*100</f>
        <v>7.9590693716943273</v>
      </c>
    </row>
    <row r="1692" spans="1:7" x14ac:dyDescent="0.25">
      <c r="A1692" s="39">
        <v>43556</v>
      </c>
      <c r="B1692" s="37">
        <v>2019</v>
      </c>
      <c r="C1692" s="37" t="s">
        <v>33</v>
      </c>
      <c r="D1692" s="52" t="s">
        <v>9</v>
      </c>
      <c r="E1692" s="43">
        <v>1343.4751642210749</v>
      </c>
      <c r="F1692" s="62">
        <f>+(Tabla146[[#This Row],[Costo]]/E1675-1)*100</f>
        <v>1.3418163617446632</v>
      </c>
      <c r="G1692" s="61">
        <f>(Tabla146[[#This Row],[Costo]]/E1488-1)*100</f>
        <v>1.4809487064877391</v>
      </c>
    </row>
    <row r="1693" spans="1:7" x14ac:dyDescent="0.25">
      <c r="A1693" s="39">
        <v>43556</v>
      </c>
      <c r="B1693" s="37">
        <v>2019</v>
      </c>
      <c r="C1693" s="37" t="s">
        <v>33</v>
      </c>
      <c r="D1693" s="52" t="s">
        <v>10</v>
      </c>
      <c r="E1693" s="43">
        <v>3845.546408649614</v>
      </c>
      <c r="F1693" s="62">
        <f>+(Tabla146[[#This Row],[Costo]]/E1676-1)*100</f>
        <v>-0.16579821312298071</v>
      </c>
      <c r="G1693" s="61">
        <f>(Tabla146[[#This Row],[Costo]]/E1489-1)*100</f>
        <v>-6.6668806849102253</v>
      </c>
    </row>
    <row r="1694" spans="1:7" x14ac:dyDescent="0.25">
      <c r="A1694" s="39">
        <v>43556</v>
      </c>
      <c r="B1694" s="37">
        <v>2019</v>
      </c>
      <c r="C1694" s="37" t="s">
        <v>33</v>
      </c>
      <c r="D1694" s="52" t="s">
        <v>11</v>
      </c>
      <c r="E1694" s="43">
        <v>1285.9364561637472</v>
      </c>
      <c r="F1694" s="62">
        <f>+(Tabla146[[#This Row],[Costo]]/E1677-1)*100</f>
        <v>-2.5461979144037361</v>
      </c>
      <c r="G1694" s="61">
        <f>(Tabla146[[#This Row],[Costo]]/E1490-1)*100</f>
        <v>-10.629286673089467</v>
      </c>
    </row>
    <row r="1695" spans="1:7" x14ac:dyDescent="0.25">
      <c r="A1695" s="39">
        <v>43556</v>
      </c>
      <c r="B1695" s="37">
        <v>2019</v>
      </c>
      <c r="C1695" s="37" t="s">
        <v>33</v>
      </c>
      <c r="D1695" s="52" t="s">
        <v>12</v>
      </c>
      <c r="E1695" s="43">
        <v>2446.7473613365514</v>
      </c>
      <c r="F1695" s="62">
        <f>+(Tabla146[[#This Row],[Costo]]/E1678-1)*100</f>
        <v>3.3223223954296666</v>
      </c>
      <c r="G1695" s="61">
        <f>(Tabla146[[#This Row],[Costo]]/E1491-1)*100</f>
        <v>-1.9954451397701245</v>
      </c>
    </row>
    <row r="1696" spans="1:7" x14ac:dyDescent="0.25">
      <c r="A1696" s="39">
        <v>43556</v>
      </c>
      <c r="B1696" s="37">
        <v>2019</v>
      </c>
      <c r="C1696" s="37" t="s">
        <v>33</v>
      </c>
      <c r="D1696" s="52" t="s">
        <v>13</v>
      </c>
      <c r="E1696" s="43">
        <v>3973.6289680791569</v>
      </c>
      <c r="F1696" s="62">
        <f>+(Tabla146[[#This Row],[Costo]]/E1679-1)*100</f>
        <v>0.56548810511334313</v>
      </c>
      <c r="G1696" s="61">
        <f>(Tabla146[[#This Row],[Costo]]/E1492-1)*100</f>
        <v>3.4676706699907855</v>
      </c>
    </row>
    <row r="1697" spans="1:7" x14ac:dyDescent="0.25">
      <c r="A1697" s="39">
        <v>43556</v>
      </c>
      <c r="B1697" s="37">
        <v>2019</v>
      </c>
      <c r="C1697" s="37" t="s">
        <v>33</v>
      </c>
      <c r="D1697" s="52" t="s">
        <v>14</v>
      </c>
      <c r="E1697" s="43">
        <v>4461.8939263787925</v>
      </c>
      <c r="F1697" s="62">
        <f>+(Tabla146[[#This Row],[Costo]]/E1680-1)*100</f>
        <v>7.3567706999067006E-2</v>
      </c>
      <c r="G1697" s="61">
        <f>(Tabla146[[#This Row],[Costo]]/E1493-1)*100</f>
        <v>0.59647926727155465</v>
      </c>
    </row>
    <row r="1698" spans="1:7" x14ac:dyDescent="0.25">
      <c r="A1698" s="39">
        <v>43556</v>
      </c>
      <c r="B1698" s="37">
        <v>2019</v>
      </c>
      <c r="C1698" s="37" t="s">
        <v>33</v>
      </c>
      <c r="D1698" s="52" t="s">
        <v>15</v>
      </c>
      <c r="E1698" s="43">
        <v>2380.0198243124332</v>
      </c>
      <c r="F1698" s="62">
        <f>+(Tabla146[[#This Row],[Costo]]/E1681-1)*100</f>
        <v>0.15943588681974763</v>
      </c>
      <c r="G1698" s="61">
        <f>(Tabla146[[#This Row],[Costo]]/E1494-1)*100</f>
        <v>1.118709014401098</v>
      </c>
    </row>
    <row r="1699" spans="1:7" x14ac:dyDescent="0.25">
      <c r="A1699" s="39">
        <v>43556</v>
      </c>
      <c r="B1699" s="37">
        <v>2019</v>
      </c>
      <c r="C1699" s="37" t="s">
        <v>33</v>
      </c>
      <c r="D1699" s="52" t="s">
        <v>16</v>
      </c>
      <c r="E1699" s="43">
        <v>1673.7707542971607</v>
      </c>
      <c r="F1699" s="62">
        <f>+(Tabla146[[#This Row],[Costo]]/E1682-1)*100</f>
        <v>-6.3065778246144681</v>
      </c>
      <c r="G1699" s="61">
        <f>(Tabla146[[#This Row],[Costo]]/E1495-1)*100</f>
        <v>-20.509244426144857</v>
      </c>
    </row>
    <row r="1700" spans="1:7" x14ac:dyDescent="0.25">
      <c r="A1700" s="39">
        <v>43556</v>
      </c>
      <c r="B1700" s="37">
        <v>2019</v>
      </c>
      <c r="C1700" s="37" t="s">
        <v>33</v>
      </c>
      <c r="D1700" s="52" t="s">
        <v>17</v>
      </c>
      <c r="E1700" s="43">
        <v>2359.310020061374</v>
      </c>
      <c r="F1700" s="62">
        <f>+(Tabla146[[#This Row],[Costo]]/E1683-1)*100</f>
        <v>0.56658930052475576</v>
      </c>
      <c r="G1700" s="61">
        <f>(Tabla146[[#This Row],[Costo]]/E1496-1)*100</f>
        <v>0.50323666569960235</v>
      </c>
    </row>
    <row r="1701" spans="1:7" x14ac:dyDescent="0.25">
      <c r="A1701" s="39">
        <v>43556</v>
      </c>
      <c r="B1701" s="37">
        <v>2019</v>
      </c>
      <c r="C1701" s="37" t="s">
        <v>33</v>
      </c>
      <c r="D1701" s="52" t="s">
        <v>18</v>
      </c>
      <c r="E1701" s="43">
        <v>1653.1866072990342</v>
      </c>
      <c r="F1701" s="62">
        <f>+(Tabla146[[#This Row],[Costo]]/E1684-1)*100</f>
        <v>-0.46341001071610322</v>
      </c>
      <c r="G1701" s="61">
        <f>(Tabla146[[#This Row],[Costo]]/E1497-1)*100</f>
        <v>2.2962611488346996</v>
      </c>
    </row>
    <row r="1702" spans="1:7" x14ac:dyDescent="0.25">
      <c r="A1702" s="39">
        <v>43556</v>
      </c>
      <c r="B1702" s="37">
        <v>2019</v>
      </c>
      <c r="C1702" s="37" t="s">
        <v>33</v>
      </c>
      <c r="D1702" s="52" t="s">
        <v>19</v>
      </c>
      <c r="E1702" s="43">
        <v>2601.4021565417756</v>
      </c>
      <c r="F1702" s="62">
        <f>+(Tabla146[[#This Row],[Costo]]/E1685-1)*100</f>
        <v>0.82347185217530594</v>
      </c>
      <c r="G1702" s="61">
        <f>(Tabla146[[#This Row],[Costo]]/E1498-1)*100</f>
        <v>2.629502487933677</v>
      </c>
    </row>
    <row r="1703" spans="1:7" x14ac:dyDescent="0.25">
      <c r="A1703" s="39">
        <v>43586</v>
      </c>
      <c r="B1703" s="37">
        <v>2019</v>
      </c>
      <c r="C1703" s="37" t="s">
        <v>34</v>
      </c>
      <c r="D1703" s="52" t="s">
        <v>3</v>
      </c>
      <c r="E1703" s="43">
        <v>5627.7886400075622</v>
      </c>
      <c r="F1703" s="62">
        <f>+(Tabla146[[#This Row],[Costo]]/E1686-1)*100</f>
        <v>-1.2773940055376021</v>
      </c>
      <c r="G1703" s="61">
        <f>(Tabla146[[#This Row],[Costo]]/E1499-1)*100</f>
        <v>0.3902664104475928</v>
      </c>
    </row>
    <row r="1704" spans="1:7" x14ac:dyDescent="0.25">
      <c r="A1704" s="39">
        <v>43586</v>
      </c>
      <c r="B1704" s="37">
        <v>2019</v>
      </c>
      <c r="C1704" s="37" t="s">
        <v>34</v>
      </c>
      <c r="D1704" s="52" t="s">
        <v>4</v>
      </c>
      <c r="E1704" s="43">
        <v>4065.8840102966906</v>
      </c>
      <c r="F1704" s="62">
        <f>+(Tabla146[[#This Row],[Costo]]/E1687-1)*100</f>
        <v>-8.4753511281832061E-2</v>
      </c>
      <c r="G1704" s="61">
        <f>(Tabla146[[#This Row],[Costo]]/E1500-1)*100</f>
        <v>-1.356451234764644</v>
      </c>
    </row>
    <row r="1705" spans="1:7" x14ac:dyDescent="0.25">
      <c r="A1705" s="39">
        <v>43586</v>
      </c>
      <c r="B1705" s="37">
        <v>2019</v>
      </c>
      <c r="C1705" s="37" t="s">
        <v>34</v>
      </c>
      <c r="D1705" s="52" t="s">
        <v>5</v>
      </c>
      <c r="E1705" s="43">
        <v>1190.2119805225338</v>
      </c>
      <c r="F1705" s="62">
        <f>+(Tabla146[[#This Row],[Costo]]/E1688-1)*100</f>
        <v>-3.865723667884069E-3</v>
      </c>
      <c r="G1705" s="61">
        <f>(Tabla146[[#This Row],[Costo]]/E1501-1)*100</f>
        <v>0.69982181054131232</v>
      </c>
    </row>
    <row r="1706" spans="1:7" x14ac:dyDescent="0.25">
      <c r="A1706" s="39">
        <v>43586</v>
      </c>
      <c r="B1706" s="37">
        <v>2019</v>
      </c>
      <c r="C1706" s="37" t="s">
        <v>34</v>
      </c>
      <c r="D1706" s="52" t="s">
        <v>6</v>
      </c>
      <c r="E1706" s="43">
        <v>2404.8047768686829</v>
      </c>
      <c r="F1706" s="62">
        <f>+(Tabla146[[#This Row],[Costo]]/E1689-1)*100</f>
        <v>-0.312486964751435</v>
      </c>
      <c r="G1706" s="61">
        <f>(Tabla146[[#This Row],[Costo]]/E1502-1)*100</f>
        <v>-5.7292684290886742</v>
      </c>
    </row>
    <row r="1707" spans="1:7" x14ac:dyDescent="0.25">
      <c r="A1707" s="39">
        <v>43586</v>
      </c>
      <c r="B1707" s="37">
        <v>2019</v>
      </c>
      <c r="C1707" s="37" t="s">
        <v>34</v>
      </c>
      <c r="D1707" s="52" t="s">
        <v>7</v>
      </c>
      <c r="E1707" s="43">
        <v>2090.108295500665</v>
      </c>
      <c r="F1707" s="62">
        <f>+(Tabla146[[#This Row],[Costo]]/E1690-1)*100</f>
        <v>0.23910476726496377</v>
      </c>
      <c r="G1707" s="61">
        <f>(Tabla146[[#This Row],[Costo]]/E1503-1)*100</f>
        <v>1.1973856918034098</v>
      </c>
    </row>
    <row r="1708" spans="1:7" x14ac:dyDescent="0.25">
      <c r="A1708" s="39">
        <v>43586</v>
      </c>
      <c r="B1708" s="37">
        <v>2019</v>
      </c>
      <c r="C1708" s="37" t="s">
        <v>34</v>
      </c>
      <c r="D1708" s="52" t="s">
        <v>8</v>
      </c>
      <c r="E1708" s="43">
        <v>3407.3815154880949</v>
      </c>
      <c r="F1708" s="62">
        <f>+(Tabla146[[#This Row],[Costo]]/E1691-1)*100</f>
        <v>1.7401633368656411</v>
      </c>
      <c r="G1708" s="61">
        <f>(Tabla146[[#This Row],[Costo]]/E1504-1)*100</f>
        <v>9.8996503728255867</v>
      </c>
    </row>
    <row r="1709" spans="1:7" x14ac:dyDescent="0.25">
      <c r="A1709" s="39">
        <v>43586</v>
      </c>
      <c r="B1709" s="37">
        <v>2019</v>
      </c>
      <c r="C1709" s="37" t="s">
        <v>34</v>
      </c>
      <c r="D1709" s="52" t="s">
        <v>9</v>
      </c>
      <c r="E1709" s="43">
        <v>1345.5992746915854</v>
      </c>
      <c r="F1709" s="62">
        <f>+(Tabla146[[#This Row],[Costo]]/E1692-1)*100</f>
        <v>0.15810567452818614</v>
      </c>
      <c r="G1709" s="61">
        <f>(Tabla146[[#This Row],[Costo]]/E1505-1)*100</f>
        <v>1.986127731300491</v>
      </c>
    </row>
    <row r="1710" spans="1:7" x14ac:dyDescent="0.25">
      <c r="A1710" s="39">
        <v>43586</v>
      </c>
      <c r="B1710" s="37">
        <v>2019</v>
      </c>
      <c r="C1710" s="37" t="s">
        <v>34</v>
      </c>
      <c r="D1710" s="52" t="s">
        <v>10</v>
      </c>
      <c r="E1710" s="43">
        <v>3880.2220343766458</v>
      </c>
      <c r="F1710" s="62">
        <f>+(Tabla146[[#This Row],[Costo]]/E1693-1)*100</f>
        <v>0.90170867913692554</v>
      </c>
      <c r="G1710" s="61">
        <f>(Tabla146[[#This Row],[Costo]]/E1506-1)*100</f>
        <v>2.3590325976097892</v>
      </c>
    </row>
    <row r="1711" spans="1:7" x14ac:dyDescent="0.25">
      <c r="A1711" s="39">
        <v>43586</v>
      </c>
      <c r="B1711" s="37">
        <v>2019</v>
      </c>
      <c r="C1711" s="37" t="s">
        <v>34</v>
      </c>
      <c r="D1711" s="52" t="s">
        <v>11</v>
      </c>
      <c r="E1711" s="43">
        <v>1331.7189438725411</v>
      </c>
      <c r="F1711" s="62">
        <f>+(Tabla146[[#This Row],[Costo]]/E1694-1)*100</f>
        <v>3.5602449475127251</v>
      </c>
      <c r="G1711" s="61">
        <f>(Tabla146[[#This Row],[Costo]]/E1507-1)*100</f>
        <v>-6.3446385919741495</v>
      </c>
    </row>
    <row r="1712" spans="1:7" x14ac:dyDescent="0.25">
      <c r="A1712" s="39">
        <v>43586</v>
      </c>
      <c r="B1712" s="37">
        <v>2019</v>
      </c>
      <c r="C1712" s="37" t="s">
        <v>34</v>
      </c>
      <c r="D1712" s="52" t="s">
        <v>12</v>
      </c>
      <c r="E1712" s="43">
        <v>2548.9212896237177</v>
      </c>
      <c r="F1712" s="62">
        <f>+(Tabla146[[#This Row],[Costo]]/E1695-1)*100</f>
        <v>4.1759083876707681</v>
      </c>
      <c r="G1712" s="61">
        <f>(Tabla146[[#This Row],[Costo]]/E1508-1)*100</f>
        <v>5.2496533816303259</v>
      </c>
    </row>
    <row r="1713" spans="1:7" x14ac:dyDescent="0.25">
      <c r="A1713" s="39">
        <v>43586</v>
      </c>
      <c r="B1713" s="37">
        <v>2019</v>
      </c>
      <c r="C1713" s="37" t="s">
        <v>34</v>
      </c>
      <c r="D1713" s="52" t="s">
        <v>13</v>
      </c>
      <c r="E1713" s="43">
        <v>4022.4021516621624</v>
      </c>
      <c r="F1713" s="62">
        <f>+(Tabla146[[#This Row],[Costo]]/E1696-1)*100</f>
        <v>1.2274216836752672</v>
      </c>
      <c r="G1713" s="61">
        <f>(Tabla146[[#This Row],[Costo]]/E1509-1)*100</f>
        <v>4.4651600814828996</v>
      </c>
    </row>
    <row r="1714" spans="1:7" x14ac:dyDescent="0.25">
      <c r="A1714" s="39">
        <v>43586</v>
      </c>
      <c r="B1714" s="37">
        <v>2019</v>
      </c>
      <c r="C1714" s="37" t="s">
        <v>34</v>
      </c>
      <c r="D1714" s="52" t="s">
        <v>14</v>
      </c>
      <c r="E1714" s="43">
        <v>4472.627075037617</v>
      </c>
      <c r="F1714" s="62">
        <f>+(Tabla146[[#This Row],[Costo]]/E1697-1)*100</f>
        <v>0.24055140789811524</v>
      </c>
      <c r="G1714" s="61">
        <f>(Tabla146[[#This Row],[Costo]]/E1510-1)*100</f>
        <v>0.75298702023807174</v>
      </c>
    </row>
    <row r="1715" spans="1:7" x14ac:dyDescent="0.25">
      <c r="A1715" s="39">
        <v>43586</v>
      </c>
      <c r="B1715" s="37">
        <v>2019</v>
      </c>
      <c r="C1715" s="37" t="s">
        <v>34</v>
      </c>
      <c r="D1715" s="52" t="s">
        <v>15</v>
      </c>
      <c r="E1715" s="43">
        <v>2383.3816464095867</v>
      </c>
      <c r="F1715" s="62">
        <f>+(Tabla146[[#This Row],[Costo]]/E1698-1)*100</f>
        <v>0.14125185272877427</v>
      </c>
      <c r="G1715" s="61">
        <f>(Tabla146[[#This Row],[Costo]]/E1511-1)*100</f>
        <v>1.1373733643291972</v>
      </c>
    </row>
    <row r="1716" spans="1:7" x14ac:dyDescent="0.25">
      <c r="A1716" s="39">
        <v>43586</v>
      </c>
      <c r="B1716" s="37">
        <v>2019</v>
      </c>
      <c r="C1716" s="37" t="s">
        <v>34</v>
      </c>
      <c r="D1716" s="52" t="s">
        <v>16</v>
      </c>
      <c r="E1716" s="43">
        <v>1597.8952243589424</v>
      </c>
      <c r="F1716" s="62">
        <f>+(Tabla146[[#This Row],[Costo]]/E1699-1)*100</f>
        <v>-4.533209207020672</v>
      </c>
      <c r="G1716" s="61">
        <f>(Tabla146[[#This Row],[Costo]]/E1512-1)*100</f>
        <v>-23.360758982403386</v>
      </c>
    </row>
    <row r="1717" spans="1:7" x14ac:dyDescent="0.25">
      <c r="A1717" s="39">
        <v>43586</v>
      </c>
      <c r="B1717" s="37">
        <v>2019</v>
      </c>
      <c r="C1717" s="37" t="s">
        <v>34</v>
      </c>
      <c r="D1717" s="52" t="s">
        <v>17</v>
      </c>
      <c r="E1717" s="43">
        <v>2386.5915145503031</v>
      </c>
      <c r="F1717" s="62">
        <f>+(Tabla146[[#This Row],[Costo]]/E1700-1)*100</f>
        <v>1.1563335999488222</v>
      </c>
      <c r="G1717" s="61">
        <f>(Tabla146[[#This Row],[Costo]]/E1513-1)*100</f>
        <v>0.83283221313592559</v>
      </c>
    </row>
    <row r="1718" spans="1:7" x14ac:dyDescent="0.25">
      <c r="A1718" s="39">
        <v>43586</v>
      </c>
      <c r="B1718" s="37">
        <v>2019</v>
      </c>
      <c r="C1718" s="37" t="s">
        <v>34</v>
      </c>
      <c r="D1718" s="52" t="s">
        <v>18</v>
      </c>
      <c r="E1718" s="43">
        <v>1628.1574028508307</v>
      </c>
      <c r="F1718" s="62">
        <f>+(Tabla146[[#This Row],[Costo]]/E1701-1)*100</f>
        <v>-1.5139975328675059</v>
      </c>
      <c r="G1718" s="61">
        <f>(Tabla146[[#This Row],[Costo]]/E1514-1)*100</f>
        <v>0.1962133614350936</v>
      </c>
    </row>
    <row r="1719" spans="1:7" x14ac:dyDescent="0.25">
      <c r="A1719" s="39">
        <v>43586</v>
      </c>
      <c r="B1719" s="37">
        <v>2019</v>
      </c>
      <c r="C1719" s="37" t="s">
        <v>34</v>
      </c>
      <c r="D1719" s="52" t="s">
        <v>19</v>
      </c>
      <c r="E1719" s="43">
        <v>2585.8591621086043</v>
      </c>
      <c r="F1719" s="62">
        <f>+(Tabla146[[#This Row],[Costo]]/E1702-1)*100</f>
        <v>-0.59748525978904343</v>
      </c>
      <c r="G1719" s="61">
        <f>(Tabla146[[#This Row],[Costo]]/E1515-1)*100</f>
        <v>1.7744256747414422</v>
      </c>
    </row>
    <row r="1720" spans="1:7" x14ac:dyDescent="0.25">
      <c r="A1720" s="39">
        <v>43617</v>
      </c>
      <c r="B1720" s="37">
        <v>2019</v>
      </c>
      <c r="C1720" s="37" t="s">
        <v>35</v>
      </c>
      <c r="D1720" s="52" t="s">
        <v>3</v>
      </c>
      <c r="E1720" s="43">
        <v>5615.4577106247034</v>
      </c>
      <c r="F1720" s="62">
        <f>+(Tabla146[[#This Row],[Costo]]/E1703-1)*100</f>
        <v>-0.21910789781973694</v>
      </c>
      <c r="G1720" s="61">
        <f>(Tabla146[[#This Row],[Costo]]/E1516-1)*100</f>
        <v>-0.3993920845044685</v>
      </c>
    </row>
    <row r="1721" spans="1:7" x14ac:dyDescent="0.25">
      <c r="A1721" s="39">
        <v>43617</v>
      </c>
      <c r="B1721" s="37">
        <v>2019</v>
      </c>
      <c r="C1721" s="37" t="s">
        <v>35</v>
      </c>
      <c r="D1721" s="52" t="s">
        <v>4</v>
      </c>
      <c r="E1721" s="43">
        <v>4151.2003133452445</v>
      </c>
      <c r="F1721" s="62">
        <f>+(Tabla146[[#This Row],[Costo]]/E1704-1)*100</f>
        <v>2.0983457184831966</v>
      </c>
      <c r="G1721" s="61">
        <f>(Tabla146[[#This Row],[Costo]]/E1517-1)*100</f>
        <v>0.56184259983480533</v>
      </c>
    </row>
    <row r="1722" spans="1:7" x14ac:dyDescent="0.25">
      <c r="A1722" s="39">
        <v>43617</v>
      </c>
      <c r="B1722" s="37">
        <v>2019</v>
      </c>
      <c r="C1722" s="37" t="s">
        <v>35</v>
      </c>
      <c r="D1722" s="52" t="s">
        <v>5</v>
      </c>
      <c r="E1722" s="43">
        <v>1206.208693068992</v>
      </c>
      <c r="F1722" s="62">
        <f>+(Tabla146[[#This Row],[Costo]]/E1705-1)*100</f>
        <v>1.3440221412857278</v>
      </c>
      <c r="G1722" s="61">
        <f>(Tabla146[[#This Row],[Costo]]/E1518-1)*100</f>
        <v>1.6198577842543527</v>
      </c>
    </row>
    <row r="1723" spans="1:7" x14ac:dyDescent="0.25">
      <c r="A1723" s="39">
        <v>43617</v>
      </c>
      <c r="B1723" s="37">
        <v>2019</v>
      </c>
      <c r="C1723" s="37" t="s">
        <v>35</v>
      </c>
      <c r="D1723" s="52" t="s">
        <v>6</v>
      </c>
      <c r="E1723" s="43">
        <v>2452.7840441974472</v>
      </c>
      <c r="F1723" s="62">
        <f>+(Tabla146[[#This Row],[Costo]]/E1706-1)*100</f>
        <v>1.9951418838762613</v>
      </c>
      <c r="G1723" s="61">
        <f>(Tabla146[[#This Row],[Costo]]/E1519-1)*100</f>
        <v>-3.7885267419948243</v>
      </c>
    </row>
    <row r="1724" spans="1:7" x14ac:dyDescent="0.25">
      <c r="A1724" s="39">
        <v>43617</v>
      </c>
      <c r="B1724" s="37">
        <v>2019</v>
      </c>
      <c r="C1724" s="37" t="s">
        <v>35</v>
      </c>
      <c r="D1724" s="52" t="s">
        <v>7</v>
      </c>
      <c r="E1724" s="43">
        <v>2086.3944576822723</v>
      </c>
      <c r="F1724" s="62">
        <f>+(Tabla146[[#This Row],[Costo]]/E1707-1)*100</f>
        <v>-0.17768638239402668</v>
      </c>
      <c r="G1724" s="61">
        <f>(Tabla146[[#This Row],[Costo]]/E1520-1)*100</f>
        <v>0.38120601766038487</v>
      </c>
    </row>
    <row r="1725" spans="1:7" x14ac:dyDescent="0.25">
      <c r="A1725" s="39">
        <v>43617</v>
      </c>
      <c r="B1725" s="37">
        <v>2019</v>
      </c>
      <c r="C1725" s="37" t="s">
        <v>35</v>
      </c>
      <c r="D1725" s="52" t="s">
        <v>8</v>
      </c>
      <c r="E1725" s="43">
        <v>3388.0598125258948</v>
      </c>
      <c r="F1725" s="62">
        <f>+(Tabla146[[#This Row],[Costo]]/E1708-1)*100</f>
        <v>-0.56705428712265915</v>
      </c>
      <c r="G1725" s="61">
        <f>(Tabla146[[#This Row],[Costo]]/E1521-1)*100</f>
        <v>7.1641799308139076</v>
      </c>
    </row>
    <row r="1726" spans="1:7" x14ac:dyDescent="0.25">
      <c r="A1726" s="39">
        <v>43617</v>
      </c>
      <c r="B1726" s="37">
        <v>2019</v>
      </c>
      <c r="C1726" s="37" t="s">
        <v>35</v>
      </c>
      <c r="D1726" s="52" t="s">
        <v>9</v>
      </c>
      <c r="E1726" s="43">
        <v>1351.7993729736766</v>
      </c>
      <c r="F1726" s="62">
        <f>+(Tabla146[[#This Row],[Costo]]/E1709-1)*100</f>
        <v>0.46076855113585946</v>
      </c>
      <c r="G1726" s="61">
        <f>(Tabla146[[#This Row],[Costo]]/E1522-1)*100</f>
        <v>2.6638886975928866</v>
      </c>
    </row>
    <row r="1727" spans="1:7" x14ac:dyDescent="0.25">
      <c r="A1727" s="39">
        <v>43617</v>
      </c>
      <c r="B1727" s="37">
        <v>2019</v>
      </c>
      <c r="C1727" s="37" t="s">
        <v>35</v>
      </c>
      <c r="D1727" s="52" t="s">
        <v>10</v>
      </c>
      <c r="E1727" s="43">
        <v>4045.4511501832717</v>
      </c>
      <c r="F1727" s="62">
        <f>+(Tabla146[[#This Row],[Costo]]/E1710-1)*100</f>
        <v>4.2582386869304489</v>
      </c>
      <c r="G1727" s="61">
        <f>(Tabla146[[#This Row],[Costo]]/E1523-1)*100</f>
        <v>9.7228072418823697</v>
      </c>
    </row>
    <row r="1728" spans="1:7" x14ac:dyDescent="0.25">
      <c r="A1728" s="39">
        <v>43617</v>
      </c>
      <c r="B1728" s="37">
        <v>2019</v>
      </c>
      <c r="C1728" s="37" t="s">
        <v>35</v>
      </c>
      <c r="D1728" s="52" t="s">
        <v>11</v>
      </c>
      <c r="E1728" s="43">
        <v>1406.1284214595908</v>
      </c>
      <c r="F1728" s="62">
        <f>+(Tabla146[[#This Row],[Costo]]/E1711-1)*100</f>
        <v>5.5874760909139232</v>
      </c>
      <c r="G1728" s="61">
        <f>(Tabla146[[#This Row],[Costo]]/E1524-1)*100</f>
        <v>-1.2657730755955665</v>
      </c>
    </row>
    <row r="1729" spans="1:7" x14ac:dyDescent="0.25">
      <c r="A1729" s="39">
        <v>43617</v>
      </c>
      <c r="B1729" s="37">
        <v>2019</v>
      </c>
      <c r="C1729" s="37" t="s">
        <v>35</v>
      </c>
      <c r="D1729" s="52" t="s">
        <v>12</v>
      </c>
      <c r="E1729" s="43">
        <v>2535.8687471125381</v>
      </c>
      <c r="F1729" s="62">
        <f>+(Tabla146[[#This Row],[Costo]]/E1712-1)*100</f>
        <v>-0.51208103460528287</v>
      </c>
      <c r="G1729" s="61">
        <f>(Tabla146[[#This Row],[Costo]]/E1525-1)*100</f>
        <v>7.7496417679467688</v>
      </c>
    </row>
    <row r="1730" spans="1:7" x14ac:dyDescent="0.25">
      <c r="A1730" s="39">
        <v>43617</v>
      </c>
      <c r="B1730" s="37">
        <v>2019</v>
      </c>
      <c r="C1730" s="37" t="s">
        <v>35</v>
      </c>
      <c r="D1730" s="52" t="s">
        <v>13</v>
      </c>
      <c r="E1730" s="43">
        <v>4040.0489604218028</v>
      </c>
      <c r="F1730" s="62">
        <f>+(Tabla146[[#This Row],[Costo]]/E1713-1)*100</f>
        <v>0.43871318914117108</v>
      </c>
      <c r="G1730" s="61">
        <f>(Tabla146[[#This Row],[Costo]]/E1526-1)*100</f>
        <v>4.9473271250349171</v>
      </c>
    </row>
    <row r="1731" spans="1:7" x14ac:dyDescent="0.25">
      <c r="A1731" s="39">
        <v>43617</v>
      </c>
      <c r="B1731" s="37">
        <v>2019</v>
      </c>
      <c r="C1731" s="37" t="s">
        <v>35</v>
      </c>
      <c r="D1731" s="52" t="s">
        <v>14</v>
      </c>
      <c r="E1731" s="43">
        <v>4491.9041101460934</v>
      </c>
      <c r="F1731" s="62">
        <f>+(Tabla146[[#This Row],[Costo]]/E1714-1)*100</f>
        <v>0.43100027757878578</v>
      </c>
      <c r="G1731" s="61">
        <f>(Tabla146[[#This Row],[Costo]]/E1527-1)*100</f>
        <v>1.7693298048311545</v>
      </c>
    </row>
    <row r="1732" spans="1:7" x14ac:dyDescent="0.25">
      <c r="A1732" s="39">
        <v>43617</v>
      </c>
      <c r="B1732" s="37">
        <v>2019</v>
      </c>
      <c r="C1732" s="37" t="s">
        <v>35</v>
      </c>
      <c r="D1732" s="52" t="s">
        <v>15</v>
      </c>
      <c r="E1732" s="43">
        <v>2389.7878545205003</v>
      </c>
      <c r="F1732" s="62">
        <f>+(Tabla146[[#This Row],[Costo]]/E1715-1)*100</f>
        <v>0.2687865000791767</v>
      </c>
      <c r="G1732" s="61">
        <f>(Tabla146[[#This Row],[Costo]]/E1528-1)*100</f>
        <v>1.643479064121145</v>
      </c>
    </row>
    <row r="1733" spans="1:7" x14ac:dyDescent="0.25">
      <c r="A1733" s="39">
        <v>43617</v>
      </c>
      <c r="B1733" s="37">
        <v>2019</v>
      </c>
      <c r="C1733" s="37" t="s">
        <v>35</v>
      </c>
      <c r="D1733" s="52" t="s">
        <v>16</v>
      </c>
      <c r="E1733" s="43">
        <v>1582.4061012431266</v>
      </c>
      <c r="F1733" s="62">
        <f>+(Tabla146[[#This Row],[Costo]]/E1716-1)*100</f>
        <v>-0.96934535379376019</v>
      </c>
      <c r="G1733" s="61">
        <f>(Tabla146[[#This Row],[Costo]]/E1529-1)*100</f>
        <v>-22.365991140849573</v>
      </c>
    </row>
    <row r="1734" spans="1:7" x14ac:dyDescent="0.25">
      <c r="A1734" s="39">
        <v>43617</v>
      </c>
      <c r="B1734" s="37">
        <v>2019</v>
      </c>
      <c r="C1734" s="37" t="s">
        <v>35</v>
      </c>
      <c r="D1734" s="52" t="s">
        <v>17</v>
      </c>
      <c r="E1734" s="43">
        <v>2400.79356728823</v>
      </c>
      <c r="F1734" s="62">
        <f>+(Tabla146[[#This Row],[Costo]]/E1717-1)*100</f>
        <v>0.5950768135787543</v>
      </c>
      <c r="G1734" s="61">
        <f>(Tabla146[[#This Row],[Costo]]/E1530-1)*100</f>
        <v>0.87292269981098514</v>
      </c>
    </row>
    <row r="1735" spans="1:7" x14ac:dyDescent="0.25">
      <c r="A1735" s="39">
        <v>43617</v>
      </c>
      <c r="B1735" s="37">
        <v>2019</v>
      </c>
      <c r="C1735" s="37" t="s">
        <v>35</v>
      </c>
      <c r="D1735" s="52" t="s">
        <v>18</v>
      </c>
      <c r="E1735" s="43">
        <v>1634.1880767434743</v>
      </c>
      <c r="F1735" s="62">
        <f>+(Tabla146[[#This Row],[Costo]]/E1718-1)*100</f>
        <v>0.37039870236650341</v>
      </c>
      <c r="G1735" s="61">
        <f>(Tabla146[[#This Row],[Costo]]/E1531-1)*100</f>
        <v>-0.24286633659506007</v>
      </c>
    </row>
    <row r="1736" spans="1:7" x14ac:dyDescent="0.25">
      <c r="A1736" s="39">
        <v>43617</v>
      </c>
      <c r="B1736" s="37">
        <v>2019</v>
      </c>
      <c r="C1736" s="37" t="s">
        <v>35</v>
      </c>
      <c r="D1736" s="52" t="s">
        <v>19</v>
      </c>
      <c r="E1736" s="43">
        <v>2591.8845159957837</v>
      </c>
      <c r="F1736" s="62">
        <f>+(Tabla146[[#This Row],[Costo]]/E1719-1)*100</f>
        <v>0.23301168042988429</v>
      </c>
      <c r="G1736" s="61">
        <f>(Tabla146[[#This Row],[Costo]]/E1532-1)*100</f>
        <v>1.5952381907315738</v>
      </c>
    </row>
    <row r="1737" spans="1:7" x14ac:dyDescent="0.25">
      <c r="A1737" s="39">
        <v>43647</v>
      </c>
      <c r="B1737" s="37">
        <v>2019</v>
      </c>
      <c r="C1737" s="37" t="s">
        <v>36</v>
      </c>
      <c r="D1737" s="52" t="s">
        <v>3</v>
      </c>
      <c r="E1737" s="43">
        <v>5637.7593919636101</v>
      </c>
      <c r="F1737" s="62">
        <f>+(Tabla146[[#This Row],[Costo]]/E1720-1)*100</f>
        <v>0.39714805966235556</v>
      </c>
      <c r="G1737" s="61">
        <f>(Tabla146[[#This Row],[Costo]]/E1533-1)*100</f>
        <v>-1.3980068636111898</v>
      </c>
    </row>
    <row r="1738" spans="1:7" x14ac:dyDescent="0.25">
      <c r="A1738" s="39">
        <v>43647</v>
      </c>
      <c r="B1738" s="37">
        <v>2019</v>
      </c>
      <c r="C1738" s="37" t="s">
        <v>36</v>
      </c>
      <c r="D1738" s="52" t="s">
        <v>4</v>
      </c>
      <c r="E1738" s="43">
        <v>4149.2898294852985</v>
      </c>
      <c r="F1738" s="62">
        <f>+(Tabla146[[#This Row],[Costo]]/E1721-1)*100</f>
        <v>-4.6022444491633507E-2</v>
      </c>
      <c r="G1738" s="61">
        <f>(Tabla146[[#This Row],[Costo]]/E1534-1)*100</f>
        <v>0.70291424026598381</v>
      </c>
    </row>
    <row r="1739" spans="1:7" x14ac:dyDescent="0.25">
      <c r="A1739" s="39">
        <v>43647</v>
      </c>
      <c r="B1739" s="37">
        <v>2019</v>
      </c>
      <c r="C1739" s="37" t="s">
        <v>36</v>
      </c>
      <c r="D1739" s="52" t="s">
        <v>5</v>
      </c>
      <c r="E1739" s="43">
        <v>1207.9543681575658</v>
      </c>
      <c r="F1739" s="62">
        <f>+(Tabla146[[#This Row],[Costo]]/E1722-1)*100</f>
        <v>0.14472413427333297</v>
      </c>
      <c r="G1739" s="61">
        <f>(Tabla146[[#This Row],[Costo]]/E1535-1)*100</f>
        <v>2.3334950905260499</v>
      </c>
    </row>
    <row r="1740" spans="1:7" x14ac:dyDescent="0.25">
      <c r="A1740" s="39">
        <v>43647</v>
      </c>
      <c r="B1740" s="37">
        <v>2019</v>
      </c>
      <c r="C1740" s="37" t="s">
        <v>36</v>
      </c>
      <c r="D1740" s="52" t="s">
        <v>6</v>
      </c>
      <c r="E1740" s="43">
        <v>2459.4027411528891</v>
      </c>
      <c r="F1740" s="62">
        <f>+(Tabla146[[#This Row],[Costo]]/E1723-1)*100</f>
        <v>0.26984426008069828</v>
      </c>
      <c r="G1740" s="61">
        <f>(Tabla146[[#This Row],[Costo]]/E1536-1)*100</f>
        <v>-1.8563631526789637</v>
      </c>
    </row>
    <row r="1741" spans="1:7" x14ac:dyDescent="0.25">
      <c r="A1741" s="39">
        <v>43647</v>
      </c>
      <c r="B1741" s="37">
        <v>2019</v>
      </c>
      <c r="C1741" s="37" t="s">
        <v>36</v>
      </c>
      <c r="D1741" s="52" t="s">
        <v>7</v>
      </c>
      <c r="E1741" s="43">
        <v>2120.3628107789045</v>
      </c>
      <c r="F1741" s="62">
        <f>+(Tabla146[[#This Row],[Costo]]/E1724-1)*100</f>
        <v>1.6280887332478233</v>
      </c>
      <c r="G1741" s="61">
        <f>(Tabla146[[#This Row],[Costo]]/E1537-1)*100</f>
        <v>1.9680975425778291</v>
      </c>
    </row>
    <row r="1742" spans="1:7" x14ac:dyDescent="0.25">
      <c r="A1742" s="39">
        <v>43647</v>
      </c>
      <c r="B1742" s="37">
        <v>2019</v>
      </c>
      <c r="C1742" s="37" t="s">
        <v>36</v>
      </c>
      <c r="D1742" s="52" t="s">
        <v>8</v>
      </c>
      <c r="E1742" s="43">
        <v>3406.5586754152082</v>
      </c>
      <c r="F1742" s="62">
        <f>+(Tabla146[[#This Row],[Costo]]/E1725-1)*100</f>
        <v>0.5460016620994157</v>
      </c>
      <c r="G1742" s="61">
        <f>(Tabla146[[#This Row],[Costo]]/E1538-1)*100</f>
        <v>6.3893965985774459</v>
      </c>
    </row>
    <row r="1743" spans="1:7" x14ac:dyDescent="0.25">
      <c r="A1743" s="39">
        <v>43647</v>
      </c>
      <c r="B1743" s="37">
        <v>2019</v>
      </c>
      <c r="C1743" s="37" t="s">
        <v>36</v>
      </c>
      <c r="D1743" s="52" t="s">
        <v>9</v>
      </c>
      <c r="E1743" s="43">
        <v>1351.1467192363689</v>
      </c>
      <c r="F1743" s="62">
        <f>+(Tabla146[[#This Row],[Costo]]/E1726-1)*100</f>
        <v>-4.8280369880038254E-2</v>
      </c>
      <c r="G1743" s="61">
        <f>(Tabla146[[#This Row],[Costo]]/E1539-1)*100</f>
        <v>2.3692063309938227</v>
      </c>
    </row>
    <row r="1744" spans="1:7" x14ac:dyDescent="0.25">
      <c r="A1744" s="39">
        <v>43647</v>
      </c>
      <c r="B1744" s="37">
        <v>2019</v>
      </c>
      <c r="C1744" s="37" t="s">
        <v>36</v>
      </c>
      <c r="D1744" s="52" t="s">
        <v>10</v>
      </c>
      <c r="E1744" s="43">
        <v>4769.7132485326656</v>
      </c>
      <c r="F1744" s="62">
        <f>+(Tabla146[[#This Row],[Costo]]/E1727-1)*100</f>
        <v>17.90312307482893</v>
      </c>
      <c r="G1744" s="61">
        <f>(Tabla146[[#This Row],[Costo]]/E1540-1)*100</f>
        <v>24.40816553741567</v>
      </c>
    </row>
    <row r="1745" spans="1:7" x14ac:dyDescent="0.25">
      <c r="A1745" s="39">
        <v>43647</v>
      </c>
      <c r="B1745" s="37">
        <v>2019</v>
      </c>
      <c r="C1745" s="37" t="s">
        <v>36</v>
      </c>
      <c r="D1745" s="52" t="s">
        <v>11</v>
      </c>
      <c r="E1745" s="43">
        <v>1459.7512522874795</v>
      </c>
      <c r="F1745" s="62">
        <f>+(Tabla146[[#This Row],[Costo]]/E1728-1)*100</f>
        <v>3.813508781241115</v>
      </c>
      <c r="G1745" s="61">
        <f>(Tabla146[[#This Row],[Costo]]/E1541-1)*100</f>
        <v>1.1787981735236874</v>
      </c>
    </row>
    <row r="1746" spans="1:7" x14ac:dyDescent="0.25">
      <c r="A1746" s="39">
        <v>43647</v>
      </c>
      <c r="B1746" s="37">
        <v>2019</v>
      </c>
      <c r="C1746" s="37" t="s">
        <v>36</v>
      </c>
      <c r="D1746" s="52" t="s">
        <v>12</v>
      </c>
      <c r="E1746" s="43">
        <v>2759.7846457028486</v>
      </c>
      <c r="F1746" s="62">
        <f>+(Tabla146[[#This Row],[Costo]]/E1729-1)*100</f>
        <v>8.8299482709928157</v>
      </c>
      <c r="G1746" s="61">
        <f>(Tabla146[[#This Row],[Costo]]/E1542-1)*100</f>
        <v>18.080500518636235</v>
      </c>
    </row>
    <row r="1747" spans="1:7" x14ac:dyDescent="0.25">
      <c r="A1747" s="39">
        <v>43647</v>
      </c>
      <c r="B1747" s="37">
        <v>2019</v>
      </c>
      <c r="C1747" s="37" t="s">
        <v>36</v>
      </c>
      <c r="D1747" s="52" t="s">
        <v>13</v>
      </c>
      <c r="E1747" s="43">
        <v>4040.9034974960673</v>
      </c>
      <c r="F1747" s="62">
        <f>+(Tabla146[[#This Row],[Costo]]/E1730-1)*100</f>
        <v>2.1151651443740427E-2</v>
      </c>
      <c r="G1747" s="61">
        <f>(Tabla146[[#This Row],[Costo]]/E1543-1)*100</f>
        <v>4.3207136485771125</v>
      </c>
    </row>
    <row r="1748" spans="1:7" x14ac:dyDescent="0.25">
      <c r="A1748" s="39">
        <v>43647</v>
      </c>
      <c r="B1748" s="37">
        <v>2019</v>
      </c>
      <c r="C1748" s="37" t="s">
        <v>36</v>
      </c>
      <c r="D1748" s="52" t="s">
        <v>14</v>
      </c>
      <c r="E1748" s="43">
        <v>4498.8499674599043</v>
      </c>
      <c r="F1748" s="62">
        <f>+(Tabla146[[#This Row],[Costo]]/E1731-1)*100</f>
        <v>0.15463057855846785</v>
      </c>
      <c r="G1748" s="61">
        <f>(Tabla146[[#This Row],[Costo]]/E1544-1)*100</f>
        <v>1.3574583225400838</v>
      </c>
    </row>
    <row r="1749" spans="1:7" x14ac:dyDescent="0.25">
      <c r="A1749" s="39">
        <v>43647</v>
      </c>
      <c r="B1749" s="37">
        <v>2019</v>
      </c>
      <c r="C1749" s="37" t="s">
        <v>36</v>
      </c>
      <c r="D1749" s="52" t="s">
        <v>15</v>
      </c>
      <c r="E1749" s="43">
        <v>2400.7669960939893</v>
      </c>
      <c r="F1749" s="62">
        <f>+(Tabla146[[#This Row],[Costo]]/E1732-1)*100</f>
        <v>0.45941908829776334</v>
      </c>
      <c r="G1749" s="61">
        <f>(Tabla146[[#This Row],[Costo]]/E1545-1)*100</f>
        <v>1.3845833700026233</v>
      </c>
    </row>
    <row r="1750" spans="1:7" x14ac:dyDescent="0.25">
      <c r="A1750" s="39">
        <v>43647</v>
      </c>
      <c r="B1750" s="37">
        <v>2019</v>
      </c>
      <c r="C1750" s="37" t="s">
        <v>36</v>
      </c>
      <c r="D1750" s="52" t="s">
        <v>16</v>
      </c>
      <c r="E1750" s="43">
        <v>1593.3069478291927</v>
      </c>
      <c r="F1750" s="62">
        <f>+(Tabla146[[#This Row],[Costo]]/E1733-1)*100</f>
        <v>0.68887794210996667</v>
      </c>
      <c r="G1750" s="61">
        <f>(Tabla146[[#This Row],[Costo]]/E1546-1)*100</f>
        <v>-21.679840033140184</v>
      </c>
    </row>
    <row r="1751" spans="1:7" x14ac:dyDescent="0.25">
      <c r="A1751" s="39">
        <v>43647</v>
      </c>
      <c r="B1751" s="37">
        <v>2019</v>
      </c>
      <c r="C1751" s="37" t="s">
        <v>36</v>
      </c>
      <c r="D1751" s="52" t="s">
        <v>17</v>
      </c>
      <c r="E1751" s="43">
        <v>2384.8656619100188</v>
      </c>
      <c r="F1751" s="62">
        <f>+(Tabla146[[#This Row],[Costo]]/E1734-1)*100</f>
        <v>-0.6634433545322338</v>
      </c>
      <c r="G1751" s="61">
        <f>(Tabla146[[#This Row],[Costo]]/E1547-1)*100</f>
        <v>-0.67026179865321556</v>
      </c>
    </row>
    <row r="1752" spans="1:7" x14ac:dyDescent="0.25">
      <c r="A1752" s="39">
        <v>43647</v>
      </c>
      <c r="B1752" s="37">
        <v>2019</v>
      </c>
      <c r="C1752" s="37" t="s">
        <v>36</v>
      </c>
      <c r="D1752" s="52" t="s">
        <v>18</v>
      </c>
      <c r="E1752" s="43">
        <v>1632.2457352161009</v>
      </c>
      <c r="F1752" s="62">
        <f>+(Tabla146[[#This Row],[Costo]]/E1735-1)*100</f>
        <v>-0.11885666986654053</v>
      </c>
      <c r="G1752" s="61">
        <f>(Tabla146[[#This Row],[Costo]]/E1548-1)*100</f>
        <v>-0.36733304154656921</v>
      </c>
    </row>
    <row r="1753" spans="1:7" x14ac:dyDescent="0.25">
      <c r="A1753" s="39">
        <v>43647</v>
      </c>
      <c r="B1753" s="37">
        <v>2019</v>
      </c>
      <c r="C1753" s="37" t="s">
        <v>36</v>
      </c>
      <c r="D1753" s="52" t="s">
        <v>19</v>
      </c>
      <c r="E1753" s="43">
        <v>2590.5935562194004</v>
      </c>
      <c r="F1753" s="62">
        <f>+(Tabla146[[#This Row],[Costo]]/E1736-1)*100</f>
        <v>-4.9807766064269288E-2</v>
      </c>
      <c r="G1753" s="61">
        <f>(Tabla146[[#This Row],[Costo]]/E1549-1)*100</f>
        <v>0.91507457007122817</v>
      </c>
    </row>
    <row r="1754" spans="1:7" x14ac:dyDescent="0.25">
      <c r="A1754" s="39">
        <v>43678</v>
      </c>
      <c r="B1754" s="37">
        <v>2019</v>
      </c>
      <c r="C1754" s="37" t="s">
        <v>37</v>
      </c>
      <c r="D1754" s="52" t="s">
        <v>3</v>
      </c>
      <c r="E1754" s="43">
        <v>5682.6417271512155</v>
      </c>
      <c r="F1754" s="62">
        <f>+(Tabla146[[#This Row],[Costo]]/E1737-1)*100</f>
        <v>0.79610235320761724</v>
      </c>
      <c r="G1754" s="61">
        <f>(Tabla146[[#This Row],[Costo]]/E1550-1)*100</f>
        <v>-0.81496371438972703</v>
      </c>
    </row>
    <row r="1755" spans="1:7" x14ac:dyDescent="0.25">
      <c r="A1755" s="39">
        <v>43678</v>
      </c>
      <c r="B1755" s="37">
        <v>2019</v>
      </c>
      <c r="C1755" s="37" t="s">
        <v>37</v>
      </c>
      <c r="D1755" s="52" t="s">
        <v>4</v>
      </c>
      <c r="E1755" s="43">
        <v>4119.0297052083288</v>
      </c>
      <c r="F1755" s="62">
        <f>+(Tabla146[[#This Row],[Costo]]/E1738-1)*100</f>
        <v>-0.72928442023832973</v>
      </c>
      <c r="G1755" s="61">
        <f>(Tabla146[[#This Row],[Costo]]/E1551-1)*100</f>
        <v>0.36761357765269231</v>
      </c>
    </row>
    <row r="1756" spans="1:7" x14ac:dyDescent="0.25">
      <c r="A1756" s="39">
        <v>43678</v>
      </c>
      <c r="B1756" s="37">
        <v>2019</v>
      </c>
      <c r="C1756" s="37" t="s">
        <v>37</v>
      </c>
      <c r="D1756" s="52" t="s">
        <v>5</v>
      </c>
      <c r="E1756" s="43">
        <v>1211.2557483374239</v>
      </c>
      <c r="F1756" s="62">
        <f>+(Tabla146[[#This Row],[Costo]]/E1739-1)*100</f>
        <v>0.27330338520101805</v>
      </c>
      <c r="G1756" s="61">
        <f>(Tabla146[[#This Row],[Costo]]/E1552-1)*100</f>
        <v>3.8519897659393898</v>
      </c>
    </row>
    <row r="1757" spans="1:7" x14ac:dyDescent="0.25">
      <c r="A1757" s="39">
        <v>43678</v>
      </c>
      <c r="B1757" s="37">
        <v>2019</v>
      </c>
      <c r="C1757" s="37" t="s">
        <v>37</v>
      </c>
      <c r="D1757" s="52" t="s">
        <v>6</v>
      </c>
      <c r="E1757" s="43">
        <v>2484.130178055023</v>
      </c>
      <c r="F1757" s="62">
        <f>+(Tabla146[[#This Row],[Costo]]/E1740-1)*100</f>
        <v>1.0054244670208989</v>
      </c>
      <c r="G1757" s="61">
        <f>(Tabla146[[#This Row],[Costo]]/E1553-1)*100</f>
        <v>3.4663302397684337</v>
      </c>
    </row>
    <row r="1758" spans="1:7" x14ac:dyDescent="0.25">
      <c r="A1758" s="39">
        <v>43678</v>
      </c>
      <c r="B1758" s="37">
        <v>2019</v>
      </c>
      <c r="C1758" s="37" t="s">
        <v>37</v>
      </c>
      <c r="D1758" s="52" t="s">
        <v>7</v>
      </c>
      <c r="E1758" s="43">
        <v>2124.4564749052879</v>
      </c>
      <c r="F1758" s="62">
        <f>+(Tabla146[[#This Row],[Costo]]/E1741-1)*100</f>
        <v>0.19306432397196982</v>
      </c>
      <c r="G1758" s="61">
        <f>(Tabla146[[#This Row],[Costo]]/E1554-1)*100</f>
        <v>1.7696354362650935</v>
      </c>
    </row>
    <row r="1759" spans="1:7" x14ac:dyDescent="0.25">
      <c r="A1759" s="39">
        <v>43678</v>
      </c>
      <c r="B1759" s="37">
        <v>2019</v>
      </c>
      <c r="C1759" s="37" t="s">
        <v>37</v>
      </c>
      <c r="D1759" s="52" t="s">
        <v>8</v>
      </c>
      <c r="E1759" s="43">
        <v>3302.4581924968011</v>
      </c>
      <c r="F1759" s="62">
        <f>+(Tabla146[[#This Row],[Costo]]/E1742-1)*100</f>
        <v>-3.0558840412669208</v>
      </c>
      <c r="G1759" s="61">
        <f>(Tabla146[[#This Row],[Costo]]/E1555-1)*100</f>
        <v>3.4078428048393894</v>
      </c>
    </row>
    <row r="1760" spans="1:7" x14ac:dyDescent="0.25">
      <c r="A1760" s="39">
        <v>43678</v>
      </c>
      <c r="B1760" s="37">
        <v>2019</v>
      </c>
      <c r="C1760" s="37" t="s">
        <v>37</v>
      </c>
      <c r="D1760" s="52" t="s">
        <v>9</v>
      </c>
      <c r="E1760" s="43">
        <v>1342.5632062139157</v>
      </c>
      <c r="F1760" s="62">
        <f>+(Tabla146[[#This Row],[Costo]]/E1743-1)*100</f>
        <v>-0.63527616211097593</v>
      </c>
      <c r="G1760" s="61">
        <f>(Tabla146[[#This Row],[Costo]]/E1556-1)*100</f>
        <v>1.9637109939612873</v>
      </c>
    </row>
    <row r="1761" spans="1:7" x14ac:dyDescent="0.25">
      <c r="A1761" s="39">
        <v>43678</v>
      </c>
      <c r="B1761" s="37">
        <v>2019</v>
      </c>
      <c r="C1761" s="37" t="s">
        <v>37</v>
      </c>
      <c r="D1761" s="52" t="s">
        <v>10</v>
      </c>
      <c r="E1761" s="43">
        <v>4644.5766913193356</v>
      </c>
      <c r="F1761" s="62">
        <f>+(Tabla146[[#This Row],[Costo]]/E1744-1)*100</f>
        <v>-2.6235656252884043</v>
      </c>
      <c r="G1761" s="61">
        <f>(Tabla146[[#This Row],[Costo]]/E1557-1)*100</f>
        <v>15.92831335332512</v>
      </c>
    </row>
    <row r="1762" spans="1:7" x14ac:dyDescent="0.25">
      <c r="A1762" s="39">
        <v>43678</v>
      </c>
      <c r="B1762" s="37">
        <v>2019</v>
      </c>
      <c r="C1762" s="37" t="s">
        <v>37</v>
      </c>
      <c r="D1762" s="52" t="s">
        <v>11</v>
      </c>
      <c r="E1762" s="43">
        <v>1430.3982646115364</v>
      </c>
      <c r="F1762" s="62">
        <f>+(Tabla146[[#This Row],[Costo]]/E1745-1)*100</f>
        <v>-2.0108212018962734</v>
      </c>
      <c r="G1762" s="61">
        <f>(Tabla146[[#This Row],[Costo]]/E1558-1)*100</f>
        <v>-1.0099998513947606</v>
      </c>
    </row>
    <row r="1763" spans="1:7" x14ac:dyDescent="0.25">
      <c r="A1763" s="39">
        <v>43678</v>
      </c>
      <c r="B1763" s="37">
        <v>2019</v>
      </c>
      <c r="C1763" s="37" t="s">
        <v>37</v>
      </c>
      <c r="D1763" s="52" t="s">
        <v>12</v>
      </c>
      <c r="E1763" s="43">
        <v>2534.462584064891</v>
      </c>
      <c r="F1763" s="62">
        <f>+(Tabla146[[#This Row],[Costo]]/E1746-1)*100</f>
        <v>-8.1644798621804622</v>
      </c>
      <c r="G1763" s="61">
        <f>(Tabla146[[#This Row],[Costo]]/E1559-1)*100</f>
        <v>10.327267869008395</v>
      </c>
    </row>
    <row r="1764" spans="1:7" x14ac:dyDescent="0.25">
      <c r="A1764" s="39">
        <v>43678</v>
      </c>
      <c r="B1764" s="37">
        <v>2019</v>
      </c>
      <c r="C1764" s="37" t="s">
        <v>37</v>
      </c>
      <c r="D1764" s="52" t="s">
        <v>13</v>
      </c>
      <c r="E1764" s="43">
        <v>4044.9442972010324</v>
      </c>
      <c r="F1764" s="62">
        <f>+(Tabla146[[#This Row],[Costo]]/E1747-1)*100</f>
        <v>9.9997431452369945E-2</v>
      </c>
      <c r="G1764" s="61">
        <f>(Tabla146[[#This Row],[Costo]]/E1560-1)*100</f>
        <v>4.3714624334749486</v>
      </c>
    </row>
    <row r="1765" spans="1:7" x14ac:dyDescent="0.25">
      <c r="A1765" s="39">
        <v>43678</v>
      </c>
      <c r="B1765" s="37">
        <v>2019</v>
      </c>
      <c r="C1765" s="37" t="s">
        <v>37</v>
      </c>
      <c r="D1765" s="52" t="s">
        <v>14</v>
      </c>
      <c r="E1765" s="43">
        <v>4521.5799945919243</v>
      </c>
      <c r="F1765" s="62">
        <f>+(Tabla146[[#This Row],[Costo]]/E1748-1)*100</f>
        <v>0.50524083480059101</v>
      </c>
      <c r="G1765" s="61">
        <f>(Tabla146[[#This Row],[Costo]]/E1561-1)*100</f>
        <v>1.6420157129119373</v>
      </c>
    </row>
    <row r="1766" spans="1:7" x14ac:dyDescent="0.25">
      <c r="A1766" s="39">
        <v>43678</v>
      </c>
      <c r="B1766" s="37">
        <v>2019</v>
      </c>
      <c r="C1766" s="37" t="s">
        <v>37</v>
      </c>
      <c r="D1766" s="52" t="s">
        <v>15</v>
      </c>
      <c r="E1766" s="43">
        <v>2407.3164423772632</v>
      </c>
      <c r="F1766" s="62">
        <f>+(Tabla146[[#This Row],[Costo]]/E1749-1)*100</f>
        <v>0.27280641119815652</v>
      </c>
      <c r="G1766" s="61">
        <f>(Tabla146[[#This Row],[Costo]]/E1562-1)*100</f>
        <v>1.3799002708136499</v>
      </c>
    </row>
    <row r="1767" spans="1:7" x14ac:dyDescent="0.25">
      <c r="A1767" s="39">
        <v>43678</v>
      </c>
      <c r="B1767" s="37">
        <v>2019</v>
      </c>
      <c r="C1767" s="37" t="s">
        <v>37</v>
      </c>
      <c r="D1767" s="52" t="s">
        <v>16</v>
      </c>
      <c r="E1767" s="43">
        <v>1775.2232655383802</v>
      </c>
      <c r="F1767" s="62">
        <f>+(Tabla146[[#This Row],[Costo]]/E1750-1)*100</f>
        <v>11.41753118926896</v>
      </c>
      <c r="G1767" s="61">
        <f>(Tabla146[[#This Row],[Costo]]/E1563-1)*100</f>
        <v>-12.428579580816546</v>
      </c>
    </row>
    <row r="1768" spans="1:7" x14ac:dyDescent="0.25">
      <c r="A1768" s="39">
        <v>43678</v>
      </c>
      <c r="B1768" s="37">
        <v>2019</v>
      </c>
      <c r="C1768" s="37" t="s">
        <v>37</v>
      </c>
      <c r="D1768" s="52" t="s">
        <v>17</v>
      </c>
      <c r="E1768" s="43">
        <v>2375.522546350066</v>
      </c>
      <c r="F1768" s="62">
        <f>+(Tabla146[[#This Row],[Costo]]/E1751-1)*100</f>
        <v>-0.39176695397048489</v>
      </c>
      <c r="G1768" s="61">
        <f>(Tabla146[[#This Row],[Costo]]/E1564-1)*100</f>
        <v>-0.22264003986455227</v>
      </c>
    </row>
    <row r="1769" spans="1:7" x14ac:dyDescent="0.25">
      <c r="A1769" s="39">
        <v>43678</v>
      </c>
      <c r="B1769" s="37">
        <v>2019</v>
      </c>
      <c r="C1769" s="37" t="s">
        <v>37</v>
      </c>
      <c r="D1769" s="52" t="s">
        <v>18</v>
      </c>
      <c r="E1769" s="43">
        <v>1628.7446668729481</v>
      </c>
      <c r="F1769" s="62">
        <f>+(Tabla146[[#This Row],[Costo]]/E1752-1)*100</f>
        <v>-0.21449394950873168</v>
      </c>
      <c r="G1769" s="61">
        <f>(Tabla146[[#This Row],[Costo]]/E1565-1)*100</f>
        <v>-0.74905316044608927</v>
      </c>
    </row>
    <row r="1770" spans="1:7" x14ac:dyDescent="0.25">
      <c r="A1770" s="39">
        <v>43678</v>
      </c>
      <c r="B1770" s="37">
        <v>2019</v>
      </c>
      <c r="C1770" s="37" t="s">
        <v>37</v>
      </c>
      <c r="D1770" s="52" t="s">
        <v>19</v>
      </c>
      <c r="E1770" s="43">
        <v>2581.6981072982699</v>
      </c>
      <c r="F1770" s="62">
        <f>+(Tabla146[[#This Row],[Costo]]/E1753-1)*100</f>
        <v>-0.34337493428000521</v>
      </c>
      <c r="G1770" s="61">
        <f>(Tabla146[[#This Row],[Costo]]/E1566-1)*100</f>
        <v>0.94617192945203321</v>
      </c>
    </row>
    <row r="1771" spans="1:7" x14ac:dyDescent="0.25">
      <c r="A1771" s="39">
        <v>43709</v>
      </c>
      <c r="B1771" s="37">
        <v>2019</v>
      </c>
      <c r="C1771" s="37" t="s">
        <v>38</v>
      </c>
      <c r="D1771" s="52" t="s">
        <v>3</v>
      </c>
      <c r="E1771" s="43">
        <v>5693.095163780743</v>
      </c>
      <c r="F1771" s="62">
        <f>+(Tabla146[[#This Row],[Costo]]/E1754-1)*100</f>
        <v>0.18395382168088226</v>
      </c>
      <c r="G1771" s="61">
        <f>(Tabla146[[#This Row],[Costo]]/E1567-1)*100</f>
        <v>-0.89125094516272485</v>
      </c>
    </row>
    <row r="1772" spans="1:7" x14ac:dyDescent="0.25">
      <c r="A1772" s="39">
        <v>43709</v>
      </c>
      <c r="B1772" s="37">
        <v>2019</v>
      </c>
      <c r="C1772" s="37" t="s">
        <v>38</v>
      </c>
      <c r="D1772" s="52" t="s">
        <v>4</v>
      </c>
      <c r="E1772" s="43">
        <v>4119.6083640786537</v>
      </c>
      <c r="F1772" s="62">
        <f>+(Tabla146[[#This Row],[Costo]]/E1755-1)*100</f>
        <v>1.4048426734891706E-2</v>
      </c>
      <c r="G1772" s="61">
        <f>(Tabla146[[#This Row],[Costo]]/E1568-1)*100</f>
        <v>0.70403474075335648</v>
      </c>
    </row>
    <row r="1773" spans="1:7" x14ac:dyDescent="0.25">
      <c r="A1773" s="39">
        <v>43709</v>
      </c>
      <c r="B1773" s="37">
        <v>2019</v>
      </c>
      <c r="C1773" s="37" t="s">
        <v>38</v>
      </c>
      <c r="D1773" s="52" t="s">
        <v>5</v>
      </c>
      <c r="E1773" s="43">
        <v>1204.1237042426883</v>
      </c>
      <c r="F1773" s="62">
        <f>+(Tabla146[[#This Row],[Costo]]/E1756-1)*100</f>
        <v>-0.58881405553906641</v>
      </c>
      <c r="G1773" s="61">
        <f>(Tabla146[[#This Row],[Costo]]/E1569-1)*100</f>
        <v>2.3654478104526477</v>
      </c>
    </row>
    <row r="1774" spans="1:7" x14ac:dyDescent="0.25">
      <c r="A1774" s="39">
        <v>43709</v>
      </c>
      <c r="B1774" s="37">
        <v>2019</v>
      </c>
      <c r="C1774" s="37" t="s">
        <v>38</v>
      </c>
      <c r="D1774" s="52" t="s">
        <v>6</v>
      </c>
      <c r="E1774" s="43">
        <v>2509.0836897229938</v>
      </c>
      <c r="F1774" s="62">
        <f>+(Tabla146[[#This Row],[Costo]]/E1757-1)*100</f>
        <v>1.0045170695325067</v>
      </c>
      <c r="G1774" s="61">
        <f>(Tabla146[[#This Row],[Costo]]/E1570-1)*100</f>
        <v>4.2315813477672881</v>
      </c>
    </row>
    <row r="1775" spans="1:7" x14ac:dyDescent="0.25">
      <c r="A1775" s="39">
        <v>43709</v>
      </c>
      <c r="B1775" s="37">
        <v>2019</v>
      </c>
      <c r="C1775" s="37" t="s">
        <v>38</v>
      </c>
      <c r="D1775" s="52" t="s">
        <v>7</v>
      </c>
      <c r="E1775" s="43">
        <v>2134.4402825642514</v>
      </c>
      <c r="F1775" s="62">
        <f>+(Tabla146[[#This Row],[Costo]]/E1758-1)*100</f>
        <v>0.46994644403852703</v>
      </c>
      <c r="G1775" s="61">
        <f>(Tabla146[[#This Row],[Costo]]/E1571-1)*100</f>
        <v>1.4645951831191217</v>
      </c>
    </row>
    <row r="1776" spans="1:7" x14ac:dyDescent="0.25">
      <c r="A1776" s="39">
        <v>43709</v>
      </c>
      <c r="B1776" s="37">
        <v>2019</v>
      </c>
      <c r="C1776" s="37" t="s">
        <v>38</v>
      </c>
      <c r="D1776" s="52" t="s">
        <v>8</v>
      </c>
      <c r="E1776" s="43">
        <v>3381.9535058590336</v>
      </c>
      <c r="F1776" s="62">
        <f>+(Tabla146[[#This Row],[Costo]]/E1759-1)*100</f>
        <v>2.4071557830117607</v>
      </c>
      <c r="G1776" s="61">
        <f>(Tabla146[[#This Row],[Costo]]/E1572-1)*100</f>
        <v>6.6334893385540106</v>
      </c>
    </row>
    <row r="1777" spans="1:7" x14ac:dyDescent="0.25">
      <c r="A1777" s="39">
        <v>43709</v>
      </c>
      <c r="B1777" s="37">
        <v>2019</v>
      </c>
      <c r="C1777" s="37" t="s">
        <v>38</v>
      </c>
      <c r="D1777" s="52" t="s">
        <v>9</v>
      </c>
      <c r="E1777" s="43">
        <v>1342.5830500887205</v>
      </c>
      <c r="F1777" s="62">
        <f>+(Tabla146[[#This Row],[Costo]]/E1760-1)*100</f>
        <v>1.4780588886154078E-3</v>
      </c>
      <c r="G1777" s="61">
        <f>(Tabla146[[#This Row],[Costo]]/E1573-1)*100</f>
        <v>2.4939808046762435</v>
      </c>
    </row>
    <row r="1778" spans="1:7" x14ac:dyDescent="0.25">
      <c r="A1778" s="39">
        <v>43709</v>
      </c>
      <c r="B1778" s="37">
        <v>2019</v>
      </c>
      <c r="C1778" s="37" t="s">
        <v>38</v>
      </c>
      <c r="D1778" s="52" t="s">
        <v>10</v>
      </c>
      <c r="E1778" s="43">
        <v>4275.5713148148725</v>
      </c>
      <c r="F1778" s="62">
        <f>+(Tabla146[[#This Row],[Costo]]/E1761-1)*100</f>
        <v>-7.9448656148606638</v>
      </c>
      <c r="G1778" s="61">
        <f>(Tabla146[[#This Row],[Costo]]/E1574-1)*100</f>
        <v>8.8408013023588907</v>
      </c>
    </row>
    <row r="1779" spans="1:7" x14ac:dyDescent="0.25">
      <c r="A1779" s="39">
        <v>43709</v>
      </c>
      <c r="B1779" s="37">
        <v>2019</v>
      </c>
      <c r="C1779" s="37" t="s">
        <v>38</v>
      </c>
      <c r="D1779" s="52" t="s">
        <v>11</v>
      </c>
      <c r="E1779" s="43">
        <v>1456.1239798402646</v>
      </c>
      <c r="F1779" s="62">
        <f>+(Tabla146[[#This Row],[Costo]]/E1762-1)*100</f>
        <v>1.7985001705601578</v>
      </c>
      <c r="G1779" s="61">
        <f>(Tabla146[[#This Row],[Costo]]/E1575-1)*100</f>
        <v>-0.19219715546142657</v>
      </c>
    </row>
    <row r="1780" spans="1:7" x14ac:dyDescent="0.25">
      <c r="A1780" s="39">
        <v>43709</v>
      </c>
      <c r="B1780" s="37">
        <v>2019</v>
      </c>
      <c r="C1780" s="37" t="s">
        <v>38</v>
      </c>
      <c r="D1780" s="52" t="s">
        <v>12</v>
      </c>
      <c r="E1780" s="43">
        <v>2306.0439546849748</v>
      </c>
      <c r="F1780" s="62">
        <f>+(Tabla146[[#This Row],[Costo]]/E1763-1)*100</f>
        <v>-9.0125074568497947</v>
      </c>
      <c r="G1780" s="61">
        <f>(Tabla146[[#This Row],[Costo]]/E1576-1)*100</f>
        <v>4.4074476910583638</v>
      </c>
    </row>
    <row r="1781" spans="1:7" x14ac:dyDescent="0.25">
      <c r="A1781" s="39">
        <v>43709</v>
      </c>
      <c r="B1781" s="37">
        <v>2019</v>
      </c>
      <c r="C1781" s="37" t="s">
        <v>38</v>
      </c>
      <c r="D1781" s="52" t="s">
        <v>13</v>
      </c>
      <c r="E1781" s="43">
        <v>4068.7937761692237</v>
      </c>
      <c r="F1781" s="62">
        <f>+(Tabla146[[#This Row],[Costo]]/E1764-1)*100</f>
        <v>0.58961204940928269</v>
      </c>
      <c r="G1781" s="61">
        <f>(Tabla146[[#This Row],[Costo]]/E1577-1)*100</f>
        <v>4.7470572472538386</v>
      </c>
    </row>
    <row r="1782" spans="1:7" x14ac:dyDescent="0.25">
      <c r="A1782" s="39">
        <v>43709</v>
      </c>
      <c r="B1782" s="37">
        <v>2019</v>
      </c>
      <c r="C1782" s="37" t="s">
        <v>38</v>
      </c>
      <c r="D1782" s="52" t="s">
        <v>14</v>
      </c>
      <c r="E1782" s="43">
        <v>4525.4611806244566</v>
      </c>
      <c r="F1782" s="62">
        <f>+(Tabla146[[#This Row],[Costo]]/E1765-1)*100</f>
        <v>8.5836942776063019E-2</v>
      </c>
      <c r="G1782" s="61">
        <f>(Tabla146[[#This Row],[Costo]]/E1578-1)*100</f>
        <v>1.9402458086571706</v>
      </c>
    </row>
    <row r="1783" spans="1:7" x14ac:dyDescent="0.25">
      <c r="A1783" s="39">
        <v>43709</v>
      </c>
      <c r="B1783" s="37">
        <v>2019</v>
      </c>
      <c r="C1783" s="37" t="s">
        <v>38</v>
      </c>
      <c r="D1783" s="52" t="s">
        <v>15</v>
      </c>
      <c r="E1783" s="43">
        <v>2417.0776687861107</v>
      </c>
      <c r="F1783" s="62">
        <f>+(Tabla146[[#This Row],[Costo]]/E1766-1)*100</f>
        <v>0.40548164906846207</v>
      </c>
      <c r="G1783" s="61">
        <f>(Tabla146[[#This Row],[Costo]]/E1579-1)*100</f>
        <v>1.9409266413140225</v>
      </c>
    </row>
    <row r="1784" spans="1:7" x14ac:dyDescent="0.25">
      <c r="A1784" s="39">
        <v>43709</v>
      </c>
      <c r="B1784" s="37">
        <v>2019</v>
      </c>
      <c r="C1784" s="37" t="s">
        <v>38</v>
      </c>
      <c r="D1784" s="52" t="s">
        <v>16</v>
      </c>
      <c r="E1784" s="43">
        <v>1803.4720943668801</v>
      </c>
      <c r="F1784" s="62">
        <f>+(Tabla146[[#This Row],[Costo]]/E1767-1)*100</f>
        <v>1.5912831572727715</v>
      </c>
      <c r="G1784" s="61">
        <f>(Tabla146[[#This Row],[Costo]]/E1580-1)*100</f>
        <v>-11.287097289571445</v>
      </c>
    </row>
    <row r="1785" spans="1:7" x14ac:dyDescent="0.25">
      <c r="A1785" s="39">
        <v>43709</v>
      </c>
      <c r="B1785" s="37">
        <v>2019</v>
      </c>
      <c r="C1785" s="37" t="s">
        <v>38</v>
      </c>
      <c r="D1785" s="52" t="s">
        <v>17</v>
      </c>
      <c r="E1785" s="43">
        <v>2382.5280058702938</v>
      </c>
      <c r="F1785" s="62">
        <f>+(Tabla146[[#This Row],[Costo]]/E1768-1)*100</f>
        <v>0.29490183248277457</v>
      </c>
      <c r="G1785" s="61">
        <f>(Tabla146[[#This Row],[Costo]]/E1581-1)*100</f>
        <v>0.52383963335511652</v>
      </c>
    </row>
    <row r="1786" spans="1:7" x14ac:dyDescent="0.25">
      <c r="A1786" s="39">
        <v>43709</v>
      </c>
      <c r="B1786" s="37">
        <v>2019</v>
      </c>
      <c r="C1786" s="37" t="s">
        <v>38</v>
      </c>
      <c r="D1786" s="52" t="s">
        <v>18</v>
      </c>
      <c r="E1786" s="43">
        <v>1638.0902080494084</v>
      </c>
      <c r="F1786" s="62">
        <f>+(Tabla146[[#This Row],[Costo]]/E1769-1)*100</f>
        <v>0.57378798325724567</v>
      </c>
      <c r="G1786" s="61">
        <f>(Tabla146[[#This Row],[Costo]]/E1582-1)*100</f>
        <v>-0.53218729329822523</v>
      </c>
    </row>
    <row r="1787" spans="1:7" x14ac:dyDescent="0.25">
      <c r="A1787" s="39">
        <v>43709</v>
      </c>
      <c r="B1787" s="37">
        <v>2019</v>
      </c>
      <c r="C1787" s="37" t="s">
        <v>38</v>
      </c>
      <c r="D1787" s="52" t="s">
        <v>19</v>
      </c>
      <c r="E1787" s="43">
        <v>2569.0172207412679</v>
      </c>
      <c r="F1787" s="62">
        <f>+(Tabla146[[#This Row],[Costo]]/E1770-1)*100</f>
        <v>-0.4911839428922371</v>
      </c>
      <c r="G1787" s="61">
        <f>(Tabla146[[#This Row],[Costo]]/E1583-1)*100</f>
        <v>-0.563580923926843</v>
      </c>
    </row>
    <row r="1788" spans="1:7" x14ac:dyDescent="0.25">
      <c r="A1788" s="39">
        <v>43739</v>
      </c>
      <c r="B1788" s="37">
        <v>2019</v>
      </c>
      <c r="C1788" s="37" t="s">
        <v>39</v>
      </c>
      <c r="D1788" s="52" t="s">
        <v>3</v>
      </c>
      <c r="E1788" s="43">
        <v>5640.6334898454779</v>
      </c>
      <c r="F1788" s="62">
        <f>+(Tabla146[[#This Row],[Costo]]/E1771-1)*100</f>
        <v>-0.92149652212076827</v>
      </c>
      <c r="G1788" s="61">
        <f>(Tabla146[[#This Row],[Costo]]/E1584-1)*100</f>
        <v>-2.0536609105114567</v>
      </c>
    </row>
    <row r="1789" spans="1:7" x14ac:dyDescent="0.25">
      <c r="A1789" s="39">
        <v>43739</v>
      </c>
      <c r="B1789" s="37">
        <v>2019</v>
      </c>
      <c r="C1789" s="37" t="s">
        <v>39</v>
      </c>
      <c r="D1789" s="52" t="s">
        <v>4</v>
      </c>
      <c r="E1789" s="43">
        <v>4085.4737677651938</v>
      </c>
      <c r="F1789" s="62">
        <f>+(Tabla146[[#This Row],[Costo]]/E1772-1)*100</f>
        <v>-0.82858838260209122</v>
      </c>
      <c r="G1789" s="61">
        <f>(Tabla146[[#This Row],[Costo]]/E1585-1)*100</f>
        <v>-8.0528912119171014E-2</v>
      </c>
    </row>
    <row r="1790" spans="1:7" x14ac:dyDescent="0.25">
      <c r="A1790" s="39">
        <v>43739</v>
      </c>
      <c r="B1790" s="37">
        <v>2019</v>
      </c>
      <c r="C1790" s="37" t="s">
        <v>39</v>
      </c>
      <c r="D1790" s="52" t="s">
        <v>5</v>
      </c>
      <c r="E1790" s="43">
        <v>1211.0687018384342</v>
      </c>
      <c r="F1790" s="62">
        <f>+(Tabla146[[#This Row],[Costo]]/E1773-1)*100</f>
        <v>0.57676778318336286</v>
      </c>
      <c r="G1790" s="61">
        <f>(Tabla146[[#This Row],[Costo]]/E1586-1)*100</f>
        <v>2.7702669175460493</v>
      </c>
    </row>
    <row r="1791" spans="1:7" x14ac:dyDescent="0.25">
      <c r="A1791" s="39">
        <v>43739</v>
      </c>
      <c r="B1791" s="37">
        <v>2019</v>
      </c>
      <c r="C1791" s="37" t="s">
        <v>39</v>
      </c>
      <c r="D1791" s="52" t="s">
        <v>6</v>
      </c>
      <c r="E1791" s="43">
        <v>2495.9587287736822</v>
      </c>
      <c r="F1791" s="62">
        <f>+(Tabla146[[#This Row],[Costo]]/E1774-1)*100</f>
        <v>-0.52309777481995834</v>
      </c>
      <c r="G1791" s="61">
        <f>(Tabla146[[#This Row],[Costo]]/E1587-1)*100</f>
        <v>3.472694222167183</v>
      </c>
    </row>
    <row r="1792" spans="1:7" x14ac:dyDescent="0.25">
      <c r="A1792" s="39">
        <v>43739</v>
      </c>
      <c r="B1792" s="37">
        <v>2019</v>
      </c>
      <c r="C1792" s="37" t="s">
        <v>39</v>
      </c>
      <c r="D1792" s="52" t="s">
        <v>7</v>
      </c>
      <c r="E1792" s="43">
        <v>2118.8298845538129</v>
      </c>
      <c r="F1792" s="62">
        <f>+(Tabla146[[#This Row],[Costo]]/E1775-1)*100</f>
        <v>-0.73135791794955995</v>
      </c>
      <c r="G1792" s="61">
        <f>(Tabla146[[#This Row],[Costo]]/E1588-1)*100</f>
        <v>0.86945568165839315</v>
      </c>
    </row>
    <row r="1793" spans="1:7" x14ac:dyDescent="0.25">
      <c r="A1793" s="39">
        <v>43739</v>
      </c>
      <c r="B1793" s="37">
        <v>2019</v>
      </c>
      <c r="C1793" s="37" t="s">
        <v>39</v>
      </c>
      <c r="D1793" s="52" t="s">
        <v>8</v>
      </c>
      <c r="E1793" s="43">
        <v>3399.6984028018724</v>
      </c>
      <c r="F1793" s="62">
        <f>+(Tabla146[[#This Row],[Costo]]/E1776-1)*100</f>
        <v>0.52469369883698658</v>
      </c>
      <c r="G1793" s="61">
        <f>(Tabla146[[#This Row],[Costo]]/E1589-1)*100</f>
        <v>6.928060377082601</v>
      </c>
    </row>
    <row r="1794" spans="1:7" x14ac:dyDescent="0.25">
      <c r="A1794" s="39">
        <v>43739</v>
      </c>
      <c r="B1794" s="37">
        <v>2019</v>
      </c>
      <c r="C1794" s="37" t="s">
        <v>39</v>
      </c>
      <c r="D1794" s="52" t="s">
        <v>9</v>
      </c>
      <c r="E1794" s="43">
        <v>1338.1890917220858</v>
      </c>
      <c r="F1794" s="62">
        <f>+(Tabla146[[#This Row],[Costo]]/E1777-1)*100</f>
        <v>-0.32727646653548659</v>
      </c>
      <c r="G1794" s="61">
        <f>(Tabla146[[#This Row],[Costo]]/E1590-1)*100</f>
        <v>1.3846091227096124</v>
      </c>
    </row>
    <row r="1795" spans="1:7" x14ac:dyDescent="0.25">
      <c r="A1795" s="39">
        <v>43739</v>
      </c>
      <c r="B1795" s="37">
        <v>2019</v>
      </c>
      <c r="C1795" s="37" t="s">
        <v>39</v>
      </c>
      <c r="D1795" s="52" t="s">
        <v>10</v>
      </c>
      <c r="E1795" s="43">
        <v>4411.5385734394913</v>
      </c>
      <c r="F1795" s="62">
        <f>+(Tabla146[[#This Row],[Costo]]/E1778-1)*100</f>
        <v>3.1800956787574108</v>
      </c>
      <c r="G1795" s="61">
        <f>(Tabla146[[#This Row],[Costo]]/E1591-1)*100</f>
        <v>14.481758837402371</v>
      </c>
    </row>
    <row r="1796" spans="1:7" x14ac:dyDescent="0.25">
      <c r="A1796" s="39">
        <v>43739</v>
      </c>
      <c r="B1796" s="37">
        <v>2019</v>
      </c>
      <c r="C1796" s="37" t="s">
        <v>39</v>
      </c>
      <c r="D1796" s="52" t="s">
        <v>11</v>
      </c>
      <c r="E1796" s="43">
        <v>1440.1570375470251</v>
      </c>
      <c r="F1796" s="62">
        <f>+(Tabla146[[#This Row],[Costo]]/E1779-1)*100</f>
        <v>-1.0965372807740681</v>
      </c>
      <c r="G1796" s="61">
        <f>(Tabla146[[#This Row],[Costo]]/E1592-1)*100</f>
        <v>-0.4145260951652685</v>
      </c>
    </row>
    <row r="1797" spans="1:7" x14ac:dyDescent="0.25">
      <c r="A1797" s="39">
        <v>43739</v>
      </c>
      <c r="B1797" s="37">
        <v>2019</v>
      </c>
      <c r="C1797" s="37" t="s">
        <v>39</v>
      </c>
      <c r="D1797" s="52" t="s">
        <v>12</v>
      </c>
      <c r="E1797" s="43">
        <v>2172.7976910738253</v>
      </c>
      <c r="F1797" s="62">
        <f>+(Tabla146[[#This Row],[Costo]]/E1780-1)*100</f>
        <v>-5.7781319970265699</v>
      </c>
      <c r="G1797" s="61">
        <f>(Tabla146[[#This Row],[Costo]]/E1593-1)*100</f>
        <v>-3.2308210872318055</v>
      </c>
    </row>
    <row r="1798" spans="1:7" x14ac:dyDescent="0.25">
      <c r="A1798" s="39">
        <v>43739</v>
      </c>
      <c r="B1798" s="37">
        <v>2019</v>
      </c>
      <c r="C1798" s="37" t="s">
        <v>39</v>
      </c>
      <c r="D1798" s="52" t="s">
        <v>13</v>
      </c>
      <c r="E1798" s="43">
        <v>4079.5630018803795</v>
      </c>
      <c r="F1798" s="62">
        <f>+(Tabla146[[#This Row],[Costo]]/E1781-1)*100</f>
        <v>0.26467858298031555</v>
      </c>
      <c r="G1798" s="61">
        <f>(Tabla146[[#This Row],[Costo]]/E1594-1)*100</f>
        <v>5.395296835853558</v>
      </c>
    </row>
    <row r="1799" spans="1:7" x14ac:dyDescent="0.25">
      <c r="A1799" s="39">
        <v>43739</v>
      </c>
      <c r="B1799" s="37">
        <v>2019</v>
      </c>
      <c r="C1799" s="37" t="s">
        <v>39</v>
      </c>
      <c r="D1799" s="52" t="s">
        <v>14</v>
      </c>
      <c r="E1799" s="43">
        <v>4534.7440010099217</v>
      </c>
      <c r="F1799" s="62">
        <f>+(Tabla146[[#This Row],[Costo]]/E1782-1)*100</f>
        <v>0.20512429595482828</v>
      </c>
      <c r="G1799" s="61">
        <f>(Tabla146[[#This Row],[Costo]]/E1595-1)*100</f>
        <v>2.2489152242816557</v>
      </c>
    </row>
    <row r="1800" spans="1:7" x14ac:dyDescent="0.25">
      <c r="A1800" s="39">
        <v>43739</v>
      </c>
      <c r="B1800" s="37">
        <v>2019</v>
      </c>
      <c r="C1800" s="37" t="s">
        <v>39</v>
      </c>
      <c r="D1800" s="52" t="s">
        <v>15</v>
      </c>
      <c r="E1800" s="43">
        <v>2429.7334367727162</v>
      </c>
      <c r="F1800" s="62">
        <f>+(Tabla146[[#This Row],[Costo]]/E1783-1)*100</f>
        <v>0.52359790295697373</v>
      </c>
      <c r="G1800" s="61">
        <f>(Tabla146[[#This Row],[Costo]]/E1596-1)*100</f>
        <v>2.0478237976365721</v>
      </c>
    </row>
    <row r="1801" spans="1:7" x14ac:dyDescent="0.25">
      <c r="A1801" s="39">
        <v>43739</v>
      </c>
      <c r="B1801" s="37">
        <v>2019</v>
      </c>
      <c r="C1801" s="37" t="s">
        <v>39</v>
      </c>
      <c r="D1801" s="52" t="s">
        <v>16</v>
      </c>
      <c r="E1801" s="43">
        <v>1738.0986699954774</v>
      </c>
      <c r="F1801" s="62">
        <f>+(Tabla146[[#This Row],[Costo]]/E1784-1)*100</f>
        <v>-3.6248647581293758</v>
      </c>
      <c r="G1801" s="61">
        <f>(Tabla146[[#This Row],[Costo]]/E1597-1)*100</f>
        <v>-12.006833939875872</v>
      </c>
    </row>
    <row r="1802" spans="1:7" x14ac:dyDescent="0.25">
      <c r="A1802" s="39">
        <v>43739</v>
      </c>
      <c r="B1802" s="37">
        <v>2019</v>
      </c>
      <c r="C1802" s="37" t="s">
        <v>39</v>
      </c>
      <c r="D1802" s="52" t="s">
        <v>17</v>
      </c>
      <c r="E1802" s="43">
        <v>2400.2309598835614</v>
      </c>
      <c r="F1802" s="62">
        <f>+(Tabla146[[#This Row],[Costo]]/E1785-1)*100</f>
        <v>0.74303235763228948</v>
      </c>
      <c r="G1802" s="61">
        <f>(Tabla146[[#This Row],[Costo]]/E1598-1)*100</f>
        <v>1.3564647860262902</v>
      </c>
    </row>
    <row r="1803" spans="1:7" x14ac:dyDescent="0.25">
      <c r="A1803" s="39">
        <v>43739</v>
      </c>
      <c r="B1803" s="37">
        <v>2019</v>
      </c>
      <c r="C1803" s="37" t="s">
        <v>39</v>
      </c>
      <c r="D1803" s="52" t="s">
        <v>18</v>
      </c>
      <c r="E1803" s="43">
        <v>1651.8241980870871</v>
      </c>
      <c r="F1803" s="62">
        <f>+(Tabla146[[#This Row],[Costo]]/E1786-1)*100</f>
        <v>0.83841475702566282</v>
      </c>
      <c r="G1803" s="61">
        <f>(Tabla146[[#This Row],[Costo]]/E1599-1)*100</f>
        <v>0.68635110550672174</v>
      </c>
    </row>
    <row r="1804" spans="1:7" x14ac:dyDescent="0.25">
      <c r="A1804" s="39">
        <v>43739</v>
      </c>
      <c r="B1804" s="37">
        <v>2019</v>
      </c>
      <c r="C1804" s="37" t="s">
        <v>39</v>
      </c>
      <c r="D1804" s="52" t="s">
        <v>19</v>
      </c>
      <c r="E1804" s="43">
        <v>2569.0915198581351</v>
      </c>
      <c r="F1804" s="62">
        <f>+(Tabla146[[#This Row],[Costo]]/E1787-1)*100</f>
        <v>2.892122180697676E-3</v>
      </c>
      <c r="G1804" s="61">
        <f>(Tabla146[[#This Row],[Costo]]/E1600-1)*100</f>
        <v>-1.0681803394305578</v>
      </c>
    </row>
    <row r="1805" spans="1:7" x14ac:dyDescent="0.25">
      <c r="A1805" s="39">
        <v>43770</v>
      </c>
      <c r="B1805" s="37">
        <v>2019</v>
      </c>
      <c r="C1805" s="37" t="s">
        <v>40</v>
      </c>
      <c r="D1805" s="52" t="s">
        <v>3</v>
      </c>
      <c r="E1805" s="43">
        <v>5655.0872623739106</v>
      </c>
      <c r="F1805" s="62">
        <f>+(Tabla146[[#This Row],[Costo]]/E1788-1)*100</f>
        <v>0.25624378103015211</v>
      </c>
      <c r="G1805" s="61">
        <f>(Tabla146[[#This Row],[Costo]]/E1601-1)*100</f>
        <v>-1.9752055042542849</v>
      </c>
    </row>
    <row r="1806" spans="1:7" x14ac:dyDescent="0.25">
      <c r="A1806" s="39">
        <v>43770</v>
      </c>
      <c r="B1806" s="37">
        <v>2019</v>
      </c>
      <c r="C1806" s="37" t="s">
        <v>40</v>
      </c>
      <c r="D1806" s="52" t="s">
        <v>4</v>
      </c>
      <c r="E1806" s="43">
        <v>4171.9903677381008</v>
      </c>
      <c r="F1806" s="62">
        <f>+(Tabla146[[#This Row],[Costo]]/E1789-1)*100</f>
        <v>2.1176638228724398</v>
      </c>
      <c r="G1806" s="61">
        <f>(Tabla146[[#This Row],[Costo]]/E1602-1)*100</f>
        <v>2.0053109595617569</v>
      </c>
    </row>
    <row r="1807" spans="1:7" x14ac:dyDescent="0.25">
      <c r="A1807" s="39">
        <v>43770</v>
      </c>
      <c r="B1807" s="37">
        <v>2019</v>
      </c>
      <c r="C1807" s="37" t="s">
        <v>40</v>
      </c>
      <c r="D1807" s="52" t="s">
        <v>5</v>
      </c>
      <c r="E1807" s="43">
        <v>1211.1450990160292</v>
      </c>
      <c r="F1807" s="62">
        <f>+(Tabla146[[#This Row],[Costo]]/E1790-1)*100</f>
        <v>6.3082447328666191E-3</v>
      </c>
      <c r="G1807" s="61">
        <f>(Tabla146[[#This Row],[Costo]]/E1603-1)*100</f>
        <v>2.9731615675572698</v>
      </c>
    </row>
    <row r="1808" spans="1:7" x14ac:dyDescent="0.25">
      <c r="A1808" s="39">
        <v>43770</v>
      </c>
      <c r="B1808" s="37">
        <v>2019</v>
      </c>
      <c r="C1808" s="37" t="s">
        <v>40</v>
      </c>
      <c r="D1808" s="52" t="s">
        <v>6</v>
      </c>
      <c r="E1808" s="43">
        <v>2502.7380359647414</v>
      </c>
      <c r="F1808" s="62">
        <f>+(Tabla146[[#This Row],[Costo]]/E1791-1)*100</f>
        <v>0.27161134969526657</v>
      </c>
      <c r="G1808" s="61">
        <f>(Tabla146[[#This Row],[Costo]]/E1604-1)*100</f>
        <v>2.0057382342723251</v>
      </c>
    </row>
    <row r="1809" spans="1:7" x14ac:dyDescent="0.25">
      <c r="A1809" s="39">
        <v>43770</v>
      </c>
      <c r="B1809" s="37">
        <v>2019</v>
      </c>
      <c r="C1809" s="37" t="s">
        <v>40</v>
      </c>
      <c r="D1809" s="52" t="s">
        <v>7</v>
      </c>
      <c r="E1809" s="43">
        <v>2128.3819625432952</v>
      </c>
      <c r="F1809" s="62">
        <f>+(Tabla146[[#This Row],[Costo]]/E1792-1)*100</f>
        <v>0.45081854183370851</v>
      </c>
      <c r="G1809" s="61">
        <f>(Tabla146[[#This Row],[Costo]]/E1605-1)*100</f>
        <v>0.14226646620814076</v>
      </c>
    </row>
    <row r="1810" spans="1:7" x14ac:dyDescent="0.25">
      <c r="A1810" s="39">
        <v>43770</v>
      </c>
      <c r="B1810" s="37">
        <v>2019</v>
      </c>
      <c r="C1810" s="37" t="s">
        <v>40</v>
      </c>
      <c r="D1810" s="52" t="s">
        <v>8</v>
      </c>
      <c r="E1810" s="43">
        <v>3372.78613883448</v>
      </c>
      <c r="F1810" s="62">
        <f>+(Tabla146[[#This Row],[Costo]]/E1793-1)*100</f>
        <v>-0.79160739509165357</v>
      </c>
      <c r="G1810" s="61">
        <f>(Tabla146[[#This Row],[Costo]]/E1606-1)*100</f>
        <v>4.2810239847705933</v>
      </c>
    </row>
    <row r="1811" spans="1:7" x14ac:dyDescent="0.25">
      <c r="A1811" s="39">
        <v>43770</v>
      </c>
      <c r="B1811" s="37">
        <v>2019</v>
      </c>
      <c r="C1811" s="37" t="s">
        <v>40</v>
      </c>
      <c r="D1811" s="52" t="s">
        <v>9</v>
      </c>
      <c r="E1811" s="43">
        <v>1363.519639676445</v>
      </c>
      <c r="F1811" s="62">
        <f>+(Tabla146[[#This Row],[Costo]]/E1794-1)*100</f>
        <v>1.8928975068659204</v>
      </c>
      <c r="G1811" s="61">
        <f>(Tabla146[[#This Row],[Costo]]/E1607-1)*100</f>
        <v>2.6025314753285178</v>
      </c>
    </row>
    <row r="1812" spans="1:7" x14ac:dyDescent="0.25">
      <c r="A1812" s="39">
        <v>43770</v>
      </c>
      <c r="B1812" s="37">
        <v>2019</v>
      </c>
      <c r="C1812" s="37" t="s">
        <v>40</v>
      </c>
      <c r="D1812" s="52" t="s">
        <v>10</v>
      </c>
      <c r="E1812" s="43">
        <v>4700.1973563345391</v>
      </c>
      <c r="F1812" s="62">
        <f>+(Tabla146[[#This Row],[Costo]]/E1795-1)*100</f>
        <v>6.5432677985175713</v>
      </c>
      <c r="G1812" s="61">
        <f>(Tabla146[[#This Row],[Costo]]/E1608-1)*100</f>
        <v>21.378314610065274</v>
      </c>
    </row>
    <row r="1813" spans="1:7" x14ac:dyDescent="0.25">
      <c r="A1813" s="39">
        <v>43770</v>
      </c>
      <c r="B1813" s="37">
        <v>2019</v>
      </c>
      <c r="C1813" s="37" t="s">
        <v>40</v>
      </c>
      <c r="D1813" s="52" t="s">
        <v>11</v>
      </c>
      <c r="E1813" s="43">
        <v>1414.2314203963269</v>
      </c>
      <c r="F1813" s="62">
        <f>+(Tabla146[[#This Row],[Costo]]/E1796-1)*100</f>
        <v>-1.8001937618453367</v>
      </c>
      <c r="G1813" s="61">
        <f>(Tabla146[[#This Row],[Costo]]/E1609-1)*100</f>
        <v>2.3177192878520714E-2</v>
      </c>
    </row>
    <row r="1814" spans="1:7" x14ac:dyDescent="0.25">
      <c r="A1814" s="39">
        <v>43770</v>
      </c>
      <c r="B1814" s="37">
        <v>2019</v>
      </c>
      <c r="C1814" s="37" t="s">
        <v>40</v>
      </c>
      <c r="D1814" s="52" t="s">
        <v>12</v>
      </c>
      <c r="E1814" s="43">
        <v>2198.2058655478477</v>
      </c>
      <c r="F1814" s="62">
        <f>+(Tabla146[[#This Row],[Costo]]/E1797-1)*100</f>
        <v>1.1693759883123489</v>
      </c>
      <c r="G1814" s="61">
        <f>(Tabla146[[#This Row],[Costo]]/E1610-1)*100</f>
        <v>-8.1843597273469797</v>
      </c>
    </row>
    <row r="1815" spans="1:7" x14ac:dyDescent="0.25">
      <c r="A1815" s="39">
        <v>43770</v>
      </c>
      <c r="B1815" s="37">
        <v>2019</v>
      </c>
      <c r="C1815" s="37" t="s">
        <v>40</v>
      </c>
      <c r="D1815" s="52" t="s">
        <v>13</v>
      </c>
      <c r="E1815" s="43">
        <v>4083.4525708364099</v>
      </c>
      <c r="F1815" s="62">
        <f>+(Tabla146[[#This Row],[Costo]]/E1798-1)*100</f>
        <v>9.5342784367780098E-2</v>
      </c>
      <c r="G1815" s="61">
        <f>(Tabla146[[#This Row],[Costo]]/E1611-1)*100</f>
        <v>5.2884145083589962</v>
      </c>
    </row>
    <row r="1816" spans="1:7" x14ac:dyDescent="0.25">
      <c r="A1816" s="39">
        <v>43770</v>
      </c>
      <c r="B1816" s="37">
        <v>2019</v>
      </c>
      <c r="C1816" s="37" t="s">
        <v>40</v>
      </c>
      <c r="D1816" s="52" t="s">
        <v>14</v>
      </c>
      <c r="E1816" s="43">
        <v>4539.7495827502071</v>
      </c>
      <c r="F1816" s="62">
        <f>+(Tabla146[[#This Row],[Costo]]/E1799-1)*100</f>
        <v>0.11038289568652271</v>
      </c>
      <c r="G1816" s="61">
        <f>(Tabla146[[#This Row],[Costo]]/E1612-1)*100</f>
        <v>2.2544614597250101</v>
      </c>
    </row>
    <row r="1817" spans="1:7" x14ac:dyDescent="0.25">
      <c r="A1817" s="39">
        <v>43770</v>
      </c>
      <c r="B1817" s="37">
        <v>2019</v>
      </c>
      <c r="C1817" s="37" t="s">
        <v>40</v>
      </c>
      <c r="D1817" s="52" t="s">
        <v>15</v>
      </c>
      <c r="E1817" s="43">
        <v>2431.2679490969376</v>
      </c>
      <c r="F1817" s="62">
        <f>+(Tabla146[[#This Row],[Costo]]/E1800-1)*100</f>
        <v>6.3155583283225347E-2</v>
      </c>
      <c r="G1817" s="61">
        <f>(Tabla146[[#This Row],[Costo]]/E1613-1)*100</f>
        <v>2.1334932545176155</v>
      </c>
    </row>
    <row r="1818" spans="1:7" x14ac:dyDescent="0.25">
      <c r="A1818" s="39">
        <v>43770</v>
      </c>
      <c r="B1818" s="37">
        <v>2019</v>
      </c>
      <c r="C1818" s="37" t="s">
        <v>40</v>
      </c>
      <c r="D1818" s="52" t="s">
        <v>16</v>
      </c>
      <c r="E1818" s="43">
        <v>1730.0997868417192</v>
      </c>
      <c r="F1818" s="62">
        <f>+(Tabla146[[#This Row],[Costo]]/E1801-1)*100</f>
        <v>-0.46020880700513578</v>
      </c>
      <c r="G1818" s="61">
        <f>(Tabla146[[#This Row],[Costo]]/E1614-1)*100</f>
        <v>-12.575008707811863</v>
      </c>
    </row>
    <row r="1819" spans="1:7" x14ac:dyDescent="0.25">
      <c r="A1819" s="39">
        <v>43770</v>
      </c>
      <c r="B1819" s="37">
        <v>2019</v>
      </c>
      <c r="C1819" s="37" t="s">
        <v>40</v>
      </c>
      <c r="D1819" s="52" t="s">
        <v>17</v>
      </c>
      <c r="E1819" s="43">
        <v>2386.0557224338036</v>
      </c>
      <c r="F1819" s="62">
        <f>+(Tabla146[[#This Row],[Costo]]/E1802-1)*100</f>
        <v>-0.59057806047321248</v>
      </c>
      <c r="G1819" s="61">
        <f>(Tabla146[[#This Row],[Costo]]/E1615-1)*100</f>
        <v>0.64208855146785648</v>
      </c>
    </row>
    <row r="1820" spans="1:7" x14ac:dyDescent="0.25">
      <c r="A1820" s="39">
        <v>43770</v>
      </c>
      <c r="B1820" s="37">
        <v>2019</v>
      </c>
      <c r="C1820" s="37" t="s">
        <v>40</v>
      </c>
      <c r="D1820" s="52" t="s">
        <v>18</v>
      </c>
      <c r="E1820" s="43">
        <v>1655.5167973109328</v>
      </c>
      <c r="F1820" s="62">
        <f>+(Tabla146[[#This Row],[Costo]]/E1803-1)*100</f>
        <v>0.22354674475177916</v>
      </c>
      <c r="G1820" s="61">
        <f>(Tabla146[[#This Row],[Costo]]/E1616-1)*100</f>
        <v>0.72441018350064557</v>
      </c>
    </row>
    <row r="1821" spans="1:7" x14ac:dyDescent="0.25">
      <c r="A1821" s="39">
        <v>43770</v>
      </c>
      <c r="B1821" s="37">
        <v>2019</v>
      </c>
      <c r="C1821" s="37" t="s">
        <v>40</v>
      </c>
      <c r="D1821" s="52" t="s">
        <v>19</v>
      </c>
      <c r="E1821" s="43">
        <v>2576.7647087716668</v>
      </c>
      <c r="F1821" s="62">
        <f>+(Tabla146[[#This Row],[Costo]]/E1804-1)*100</f>
        <v>0.29867324126917616</v>
      </c>
      <c r="G1821" s="61">
        <f>(Tabla146[[#This Row],[Costo]]/E1617-1)*100</f>
        <v>-0.55908395524101318</v>
      </c>
    </row>
    <row r="1822" spans="1:7" x14ac:dyDescent="0.25">
      <c r="A1822" s="39">
        <v>43800</v>
      </c>
      <c r="B1822" s="37">
        <v>2019</v>
      </c>
      <c r="C1822" s="37" t="s">
        <v>41</v>
      </c>
      <c r="D1822" s="52" t="s">
        <v>3</v>
      </c>
      <c r="E1822" s="43">
        <v>5641.40724928074</v>
      </c>
      <c r="F1822" s="62">
        <f>+(Tabla146[[#This Row],[Costo]]/E1805-1)*100</f>
        <v>-0.24190631299697563</v>
      </c>
      <c r="G1822" s="61">
        <f>(Tabla146[[#This Row],[Costo]]/E1618-1)*100</f>
        <v>-2.5300387798944057</v>
      </c>
    </row>
    <row r="1823" spans="1:7" x14ac:dyDescent="0.25">
      <c r="A1823" s="39">
        <v>43800</v>
      </c>
      <c r="B1823" s="37">
        <v>2019</v>
      </c>
      <c r="C1823" s="37" t="s">
        <v>41</v>
      </c>
      <c r="D1823" s="52" t="s">
        <v>4</v>
      </c>
      <c r="E1823" s="43">
        <v>4114.6746032674446</v>
      </c>
      <c r="F1823" s="62">
        <f>+(Tabla146[[#This Row],[Costo]]/E1806-1)*100</f>
        <v>-1.3738230297432485</v>
      </c>
      <c r="G1823" s="61">
        <f>(Tabla146[[#This Row],[Costo]]/E1619-1)*100</f>
        <v>0.66511933289890024</v>
      </c>
    </row>
    <row r="1824" spans="1:7" x14ac:dyDescent="0.25">
      <c r="A1824" s="39">
        <v>43800</v>
      </c>
      <c r="B1824" s="37">
        <v>2019</v>
      </c>
      <c r="C1824" s="37" t="s">
        <v>41</v>
      </c>
      <c r="D1824" s="52" t="s">
        <v>5</v>
      </c>
      <c r="E1824" s="43">
        <v>1209.3190698749868</v>
      </c>
      <c r="F1824" s="62">
        <f>+(Tabla146[[#This Row],[Costo]]/E1807-1)*100</f>
        <v>-0.15076881725616387</v>
      </c>
      <c r="G1824" s="61">
        <f>(Tabla146[[#This Row],[Costo]]/E1620-1)*100</f>
        <v>1.1437831542314036</v>
      </c>
    </row>
    <row r="1825" spans="1:7" x14ac:dyDescent="0.25">
      <c r="A1825" s="39">
        <v>43800</v>
      </c>
      <c r="B1825" s="37">
        <v>2019</v>
      </c>
      <c r="C1825" s="37" t="s">
        <v>41</v>
      </c>
      <c r="D1825" s="52" t="s">
        <v>6</v>
      </c>
      <c r="E1825" s="43">
        <v>2421.4343796627732</v>
      </c>
      <c r="F1825" s="62">
        <f>+(Tabla146[[#This Row],[Costo]]/E1808-1)*100</f>
        <v>-3.2485883513824421</v>
      </c>
      <c r="G1825" s="61">
        <f>(Tabla146[[#This Row],[Costo]]/E1621-1)*100</f>
        <v>-0.85508437400788617</v>
      </c>
    </row>
    <row r="1826" spans="1:7" x14ac:dyDescent="0.25">
      <c r="A1826" s="39">
        <v>43800</v>
      </c>
      <c r="B1826" s="37">
        <v>2019</v>
      </c>
      <c r="C1826" s="37" t="s">
        <v>41</v>
      </c>
      <c r="D1826" s="52" t="s">
        <v>7</v>
      </c>
      <c r="E1826" s="43">
        <v>2138.1438015019885</v>
      </c>
      <c r="F1826" s="62">
        <f>+(Tabla146[[#This Row],[Costo]]/E1809-1)*100</f>
        <v>0.45865070887127768</v>
      </c>
      <c r="G1826" s="61">
        <f>(Tabla146[[#This Row],[Costo]]/E1622-1)*100</f>
        <v>0.95023256737964967</v>
      </c>
    </row>
    <row r="1827" spans="1:7" x14ac:dyDescent="0.25">
      <c r="A1827" s="39">
        <v>43800</v>
      </c>
      <c r="B1827" s="37">
        <v>2019</v>
      </c>
      <c r="C1827" s="37" t="s">
        <v>41</v>
      </c>
      <c r="D1827" s="52" t="s">
        <v>8</v>
      </c>
      <c r="E1827" s="43">
        <v>3377.1167319532979</v>
      </c>
      <c r="F1827" s="62">
        <f>+(Tabla146[[#This Row],[Costo]]/E1810-1)*100</f>
        <v>0.12839809405509328</v>
      </c>
      <c r="G1827" s="61">
        <f>(Tabla146[[#This Row],[Costo]]/E1623-1)*100</f>
        <v>3.1478689943595706</v>
      </c>
    </row>
    <row r="1828" spans="1:7" x14ac:dyDescent="0.25">
      <c r="A1828" s="39">
        <v>43800</v>
      </c>
      <c r="B1828" s="37">
        <v>2019</v>
      </c>
      <c r="C1828" s="37" t="s">
        <v>41</v>
      </c>
      <c r="D1828" s="52" t="s">
        <v>9</v>
      </c>
      <c r="E1828" s="43">
        <v>1350.4704365273392</v>
      </c>
      <c r="F1828" s="62">
        <f>+(Tabla146[[#This Row],[Costo]]/E1811-1)*100</f>
        <v>-0.95702348315293007</v>
      </c>
      <c r="G1828" s="61">
        <f>(Tabla146[[#This Row],[Costo]]/E1624-1)*100</f>
        <v>2.0615671210935549</v>
      </c>
    </row>
    <row r="1829" spans="1:7" x14ac:dyDescent="0.25">
      <c r="A1829" s="39">
        <v>43800</v>
      </c>
      <c r="B1829" s="37">
        <v>2019</v>
      </c>
      <c r="C1829" s="37" t="s">
        <v>41</v>
      </c>
      <c r="D1829" s="52" t="s">
        <v>10</v>
      </c>
      <c r="E1829" s="43">
        <v>4555.1994066287098</v>
      </c>
      <c r="F1829" s="62">
        <f>+(Tabla146[[#This Row],[Costo]]/E1812-1)*100</f>
        <v>-3.0849332211638547</v>
      </c>
      <c r="G1829" s="61">
        <f>(Tabla146[[#This Row],[Costo]]/E1625-1)*100</f>
        <v>12.15119539184759</v>
      </c>
    </row>
    <row r="1830" spans="1:7" x14ac:dyDescent="0.25">
      <c r="A1830" s="39">
        <v>43800</v>
      </c>
      <c r="B1830" s="37">
        <v>2019</v>
      </c>
      <c r="C1830" s="37" t="s">
        <v>41</v>
      </c>
      <c r="D1830" s="52" t="s">
        <v>11</v>
      </c>
      <c r="E1830" s="43">
        <v>1394.5966082114664</v>
      </c>
      <c r="F1830" s="62">
        <f>+(Tabla146[[#This Row],[Costo]]/E1813-1)*100</f>
        <v>-1.3883733525986819</v>
      </c>
      <c r="G1830" s="61">
        <f>(Tabla146[[#This Row],[Costo]]/E1626-1)*100</f>
        <v>-2.6326517296626939</v>
      </c>
    </row>
    <row r="1831" spans="1:7" x14ac:dyDescent="0.25">
      <c r="A1831" s="39">
        <v>43800</v>
      </c>
      <c r="B1831" s="37">
        <v>2019</v>
      </c>
      <c r="C1831" s="37" t="s">
        <v>41</v>
      </c>
      <c r="D1831" s="52" t="s">
        <v>12</v>
      </c>
      <c r="E1831" s="43">
        <v>2174.4860594369475</v>
      </c>
      <c r="F1831" s="62">
        <f>+(Tabla146[[#This Row],[Costo]]/E1814-1)*100</f>
        <v>-1.0790529896520296</v>
      </c>
      <c r="G1831" s="61">
        <f>(Tabla146[[#This Row],[Costo]]/E1627-1)*100</f>
        <v>-13.096823750533272</v>
      </c>
    </row>
    <row r="1832" spans="1:7" x14ac:dyDescent="0.25">
      <c r="A1832" s="39">
        <v>43800</v>
      </c>
      <c r="B1832" s="37">
        <v>2019</v>
      </c>
      <c r="C1832" s="37" t="s">
        <v>41</v>
      </c>
      <c r="D1832" s="52" t="s">
        <v>13</v>
      </c>
      <c r="E1832" s="43">
        <v>4085.7754044866638</v>
      </c>
      <c r="F1832" s="62">
        <f>+(Tabla146[[#This Row],[Costo]]/E1815-1)*100</f>
        <v>5.6884060974371486E-2</v>
      </c>
      <c r="G1832" s="61">
        <f>(Tabla146[[#This Row],[Costo]]/E1628-1)*100</f>
        <v>4.2099602895977251</v>
      </c>
    </row>
    <row r="1833" spans="1:7" x14ac:dyDescent="0.25">
      <c r="A1833" s="39">
        <v>43800</v>
      </c>
      <c r="B1833" s="37">
        <v>2019</v>
      </c>
      <c r="C1833" s="37" t="s">
        <v>41</v>
      </c>
      <c r="D1833" s="52" t="s">
        <v>14</v>
      </c>
      <c r="E1833" s="43">
        <v>4546.5124929912381</v>
      </c>
      <c r="F1833" s="62">
        <f>+(Tabla146[[#This Row],[Costo]]/E1816-1)*100</f>
        <v>0.14897099757942289</v>
      </c>
      <c r="G1833" s="61">
        <f>(Tabla146[[#This Row],[Costo]]/E1629-1)*100</f>
        <v>1.3939349597115847</v>
      </c>
    </row>
    <row r="1834" spans="1:7" x14ac:dyDescent="0.25">
      <c r="A1834" s="39">
        <v>43800</v>
      </c>
      <c r="B1834" s="37">
        <v>2019</v>
      </c>
      <c r="C1834" s="37" t="s">
        <v>41</v>
      </c>
      <c r="D1834" s="52" t="s">
        <v>15</v>
      </c>
      <c r="E1834" s="43">
        <v>2432.0237889272048</v>
      </c>
      <c r="F1834" s="62">
        <f>+(Tabla146[[#This Row],[Costo]]/E1817-1)*100</f>
        <v>3.1088298208681309E-2</v>
      </c>
      <c r="G1834" s="61">
        <f>(Tabla146[[#This Row],[Costo]]/E1630-1)*100</f>
        <v>2.3113777402348434</v>
      </c>
    </row>
    <row r="1835" spans="1:7" x14ac:dyDescent="0.25">
      <c r="A1835" s="39">
        <v>43800</v>
      </c>
      <c r="B1835" s="37">
        <v>2019</v>
      </c>
      <c r="C1835" s="37" t="s">
        <v>41</v>
      </c>
      <c r="D1835" s="52" t="s">
        <v>16</v>
      </c>
      <c r="E1835" s="43">
        <v>1731.1970608886293</v>
      </c>
      <c r="F1835" s="62">
        <f>+(Tabla146[[#This Row],[Costo]]/E1818-1)*100</f>
        <v>6.3422587255113072E-2</v>
      </c>
      <c r="G1835" s="61">
        <f>(Tabla146[[#This Row],[Costo]]/E1631-1)*100</f>
        <v>-11.623259695930477</v>
      </c>
    </row>
    <row r="1836" spans="1:7" x14ac:dyDescent="0.25">
      <c r="A1836" s="39">
        <v>43800</v>
      </c>
      <c r="B1836" s="37">
        <v>2019</v>
      </c>
      <c r="C1836" s="37" t="s">
        <v>41</v>
      </c>
      <c r="D1836" s="52" t="s">
        <v>17</v>
      </c>
      <c r="E1836" s="43">
        <v>2376.2403746241885</v>
      </c>
      <c r="F1836" s="62">
        <f>+(Tabla146[[#This Row],[Costo]]/E1819-1)*100</f>
        <v>-0.41136289137470028</v>
      </c>
      <c r="G1836" s="61">
        <f>(Tabla146[[#This Row],[Costo]]/E1632-1)*100</f>
        <v>0.59763193218578259</v>
      </c>
    </row>
    <row r="1837" spans="1:7" x14ac:dyDescent="0.25">
      <c r="A1837" s="39">
        <v>43800</v>
      </c>
      <c r="B1837" s="37">
        <v>2019</v>
      </c>
      <c r="C1837" s="37" t="s">
        <v>41</v>
      </c>
      <c r="D1837" s="52" t="s">
        <v>18</v>
      </c>
      <c r="E1837" s="43">
        <v>1648.6798252023495</v>
      </c>
      <c r="F1837" s="62">
        <f>+(Tabla146[[#This Row],[Costo]]/E1820-1)*100</f>
        <v>-0.41298113795574798</v>
      </c>
      <c r="G1837" s="61">
        <f>(Tabla146[[#This Row],[Costo]]/E1633-1)*100</f>
        <v>0.34593049550091237</v>
      </c>
    </row>
    <row r="1838" spans="1:7" x14ac:dyDescent="0.25">
      <c r="A1838" s="39">
        <v>43800</v>
      </c>
      <c r="B1838" s="37">
        <v>2019</v>
      </c>
      <c r="C1838" s="37" t="s">
        <v>41</v>
      </c>
      <c r="D1838" s="52" t="s">
        <v>19</v>
      </c>
      <c r="E1838" s="43">
        <v>2591.2173445081676</v>
      </c>
      <c r="F1838" s="62">
        <f>+(Tabla146[[#This Row],[Costo]]/E1821-1)*100</f>
        <v>0.56088302076251484</v>
      </c>
      <c r="G1838" s="61">
        <f>(Tabla146[[#This Row],[Costo]]/E1634-1)*100</f>
        <v>-2.2808490748371657E-2</v>
      </c>
    </row>
    <row r="1839" spans="1:7" x14ac:dyDescent="0.25">
      <c r="A1839" s="39">
        <v>43831</v>
      </c>
      <c r="B1839" s="37">
        <v>2020</v>
      </c>
      <c r="C1839" s="37" t="s">
        <v>30</v>
      </c>
      <c r="D1839" s="52" t="s">
        <v>3</v>
      </c>
      <c r="E1839" s="43">
        <v>5677.3883174182647</v>
      </c>
      <c r="F1839" s="62">
        <f>+(Tabla146[[#This Row],[Costo]]/E1822-1)*100</f>
        <v>0.63780306132148468</v>
      </c>
      <c r="G1839" s="61">
        <f>(Tabla146[[#This Row],[Costo]]/E1635-1)*100</f>
        <v>-1.1733969812670719</v>
      </c>
    </row>
    <row r="1840" spans="1:7" x14ac:dyDescent="0.25">
      <c r="A1840" s="39">
        <v>43831</v>
      </c>
      <c r="B1840" s="37">
        <v>2020</v>
      </c>
      <c r="C1840" s="37" t="s">
        <v>30</v>
      </c>
      <c r="D1840" s="52" t="s">
        <v>4</v>
      </c>
      <c r="E1840" s="43">
        <v>4044.5242961940021</v>
      </c>
      <c r="F1840" s="62">
        <f>+(Tabla146[[#This Row],[Costo]]/E1823-1)*100</f>
        <v>-1.7048810376824597</v>
      </c>
      <c r="G1840" s="61">
        <f>(Tabla146[[#This Row],[Costo]]/E1636-1)*100</f>
        <v>-1.2952925182021291</v>
      </c>
    </row>
    <row r="1841" spans="1:7" x14ac:dyDescent="0.25">
      <c r="A1841" s="39">
        <v>43831</v>
      </c>
      <c r="B1841" s="37">
        <v>2020</v>
      </c>
      <c r="C1841" s="37" t="s">
        <v>30</v>
      </c>
      <c r="D1841" s="52" t="s">
        <v>5</v>
      </c>
      <c r="E1841" s="43">
        <v>1197.936020398703</v>
      </c>
      <c r="F1841" s="62">
        <f>+(Tabla146[[#This Row],[Costo]]/E1824-1)*100</f>
        <v>-0.94127759661148946</v>
      </c>
      <c r="G1841" s="61">
        <f>(Tabla146[[#This Row],[Costo]]/E1637-1)*100</f>
        <v>-2.2740041314073256E-2</v>
      </c>
    </row>
    <row r="1842" spans="1:7" x14ac:dyDescent="0.25">
      <c r="A1842" s="39">
        <v>43831</v>
      </c>
      <c r="B1842" s="37">
        <v>2020</v>
      </c>
      <c r="C1842" s="37" t="s">
        <v>30</v>
      </c>
      <c r="D1842" s="52" t="s">
        <v>6</v>
      </c>
      <c r="E1842" s="43">
        <v>2389.3618731456991</v>
      </c>
      <c r="F1842" s="62">
        <f>+(Tabla146[[#This Row],[Costo]]/E1825-1)*100</f>
        <v>-1.3245251156275728</v>
      </c>
      <c r="G1842" s="61">
        <f>(Tabla146[[#This Row],[Costo]]/E1638-1)*100</f>
        <v>-2.4474314405153241</v>
      </c>
    </row>
    <row r="1843" spans="1:7" x14ac:dyDescent="0.25">
      <c r="A1843" s="39">
        <v>43831</v>
      </c>
      <c r="B1843" s="37">
        <v>2020</v>
      </c>
      <c r="C1843" s="37" t="s">
        <v>30</v>
      </c>
      <c r="D1843" s="52" t="s">
        <v>7</v>
      </c>
      <c r="E1843" s="43">
        <v>2134.3773494828242</v>
      </c>
      <c r="F1843" s="62">
        <f>+(Tabla146[[#This Row],[Costo]]/E1826-1)*100</f>
        <v>-0.17615522475702416</v>
      </c>
      <c r="G1843" s="61">
        <f>(Tabla146[[#This Row],[Costo]]/E1639-1)*100</f>
        <v>0.73026500558350804</v>
      </c>
    </row>
    <row r="1844" spans="1:7" x14ac:dyDescent="0.25">
      <c r="A1844" s="39">
        <v>43831</v>
      </c>
      <c r="B1844" s="37">
        <v>2020</v>
      </c>
      <c r="C1844" s="37" t="s">
        <v>30</v>
      </c>
      <c r="D1844" s="52" t="s">
        <v>8</v>
      </c>
      <c r="E1844" s="43">
        <v>3316.116976225187</v>
      </c>
      <c r="F1844" s="62">
        <f>+(Tabla146[[#This Row],[Costo]]/E1827-1)*100</f>
        <v>-1.8062673152795972</v>
      </c>
      <c r="G1844" s="61">
        <f>(Tabla146[[#This Row],[Costo]]/E1640-1)*100</f>
        <v>2.1907642762178492</v>
      </c>
    </row>
    <row r="1845" spans="1:7" x14ac:dyDescent="0.25">
      <c r="A1845" s="39">
        <v>43831</v>
      </c>
      <c r="B1845" s="37">
        <v>2020</v>
      </c>
      <c r="C1845" s="37" t="s">
        <v>30</v>
      </c>
      <c r="D1845" s="52" t="s">
        <v>9</v>
      </c>
      <c r="E1845" s="43">
        <v>1357.4799007409624</v>
      </c>
      <c r="F1845" s="62">
        <f>+(Tabla146[[#This Row],[Costo]]/E1828-1)*100</f>
        <v>0.51903870118383821</v>
      </c>
      <c r="G1845" s="61">
        <f>(Tabla146[[#This Row],[Costo]]/E1641-1)*100</f>
        <v>4.9541163499849272</v>
      </c>
    </row>
    <row r="1846" spans="1:7" x14ac:dyDescent="0.25">
      <c r="A1846" s="39">
        <v>43831</v>
      </c>
      <c r="B1846" s="37">
        <v>2020</v>
      </c>
      <c r="C1846" s="37" t="s">
        <v>30</v>
      </c>
      <c r="D1846" s="52" t="s">
        <v>10</v>
      </c>
      <c r="E1846" s="43">
        <v>3973.6123692712026</v>
      </c>
      <c r="F1846" s="62">
        <f>+(Tabla146[[#This Row],[Costo]]/E1829-1)*100</f>
        <v>-12.767542876634197</v>
      </c>
      <c r="G1846" s="61">
        <f>(Tabla146[[#This Row],[Costo]]/E1642-1)*100</f>
        <v>-1.3468288277296736</v>
      </c>
    </row>
    <row r="1847" spans="1:7" x14ac:dyDescent="0.25">
      <c r="A1847" s="39">
        <v>43831</v>
      </c>
      <c r="B1847" s="37">
        <v>2020</v>
      </c>
      <c r="C1847" s="37" t="s">
        <v>30</v>
      </c>
      <c r="D1847" s="52" t="s">
        <v>11</v>
      </c>
      <c r="E1847" s="43">
        <v>1419.0860406126162</v>
      </c>
      <c r="F1847" s="62">
        <f>+(Tabla146[[#This Row],[Costo]]/E1830-1)*100</f>
        <v>1.7560226560823899</v>
      </c>
      <c r="G1847" s="61">
        <f>(Tabla146[[#This Row],[Costo]]/E1643-1)*100</f>
        <v>-2.0148907684973349</v>
      </c>
    </row>
    <row r="1848" spans="1:7" x14ac:dyDescent="0.25">
      <c r="A1848" s="39">
        <v>43831</v>
      </c>
      <c r="B1848" s="37">
        <v>2020</v>
      </c>
      <c r="C1848" s="37" t="s">
        <v>30</v>
      </c>
      <c r="D1848" s="52" t="s">
        <v>12</v>
      </c>
      <c r="E1848" s="43">
        <v>2271.9979279459862</v>
      </c>
      <c r="F1848" s="62">
        <f>+(Tabla146[[#This Row],[Costo]]/E1831-1)*100</f>
        <v>4.4843639298514537</v>
      </c>
      <c r="G1848" s="61">
        <f>(Tabla146[[#This Row],[Costo]]/E1644-1)*100</f>
        <v>-7.7437047957190082</v>
      </c>
    </row>
    <row r="1849" spans="1:7" x14ac:dyDescent="0.25">
      <c r="A1849" s="39">
        <v>43831</v>
      </c>
      <c r="B1849" s="37">
        <v>2020</v>
      </c>
      <c r="C1849" s="37" t="s">
        <v>30</v>
      </c>
      <c r="D1849" s="52" t="s">
        <v>13</v>
      </c>
      <c r="E1849" s="43">
        <v>4086.4625597527238</v>
      </c>
      <c r="F1849" s="62">
        <f>+(Tabla146[[#This Row],[Costo]]/E1832-1)*100</f>
        <v>1.6818233946613859E-2</v>
      </c>
      <c r="G1849" s="61">
        <f>(Tabla146[[#This Row],[Costo]]/E1645-1)*100</f>
        <v>3.8507458901981151</v>
      </c>
    </row>
    <row r="1850" spans="1:7" x14ac:dyDescent="0.25">
      <c r="A1850" s="39">
        <v>43831</v>
      </c>
      <c r="B1850" s="37">
        <v>2020</v>
      </c>
      <c r="C1850" s="37" t="s">
        <v>30</v>
      </c>
      <c r="D1850" s="52" t="s">
        <v>14</v>
      </c>
      <c r="E1850" s="43">
        <v>4581.3531878750027</v>
      </c>
      <c r="F1850" s="62">
        <f>+(Tabla146[[#This Row],[Costo]]/E1833-1)*100</f>
        <v>0.76631692835935628</v>
      </c>
      <c r="G1850" s="61">
        <f>(Tabla146[[#This Row],[Costo]]/E1646-1)*100</f>
        <v>2.3748819237172203</v>
      </c>
    </row>
    <row r="1851" spans="1:7" x14ac:dyDescent="0.25">
      <c r="A1851" s="39">
        <v>43831</v>
      </c>
      <c r="B1851" s="37">
        <v>2020</v>
      </c>
      <c r="C1851" s="37" t="s">
        <v>30</v>
      </c>
      <c r="D1851" s="52" t="s">
        <v>15</v>
      </c>
      <c r="E1851" s="43">
        <v>2428.4740202187813</v>
      </c>
      <c r="F1851" s="62">
        <f>+(Tabla146[[#This Row],[Costo]]/E1834-1)*100</f>
        <v>-0.14595945667082999</v>
      </c>
      <c r="G1851" s="61">
        <f>(Tabla146[[#This Row],[Costo]]/E1647-1)*100</f>
        <v>2.0274052391328734</v>
      </c>
    </row>
    <row r="1852" spans="1:7" x14ac:dyDescent="0.25">
      <c r="A1852" s="39">
        <v>43831</v>
      </c>
      <c r="B1852" s="37">
        <v>2020</v>
      </c>
      <c r="C1852" s="37" t="s">
        <v>30</v>
      </c>
      <c r="D1852" s="52" t="s">
        <v>16</v>
      </c>
      <c r="E1852" s="43">
        <v>1660.656111986631</v>
      </c>
      <c r="F1852" s="62">
        <f>+(Tabla146[[#This Row],[Costo]]/E1835-1)*100</f>
        <v>-4.074692043769379</v>
      </c>
      <c r="G1852" s="61">
        <f>(Tabla146[[#This Row],[Costo]]/E1648-1)*100</f>
        <v>-12.957421893205623</v>
      </c>
    </row>
    <row r="1853" spans="1:7" x14ac:dyDescent="0.25">
      <c r="A1853" s="39">
        <v>43831</v>
      </c>
      <c r="B1853" s="37">
        <v>2020</v>
      </c>
      <c r="C1853" s="37" t="s">
        <v>30</v>
      </c>
      <c r="D1853" s="52" t="s">
        <v>17</v>
      </c>
      <c r="E1853" s="43">
        <v>2333.0275523422997</v>
      </c>
      <c r="F1853" s="62">
        <f>+(Tabla146[[#This Row],[Costo]]/E1836-1)*100</f>
        <v>-1.8185374991249836</v>
      </c>
      <c r="G1853" s="61">
        <f>(Tabla146[[#This Row],[Costo]]/E1649-1)*100</f>
        <v>-1.1039091007050139</v>
      </c>
    </row>
    <row r="1854" spans="1:7" x14ac:dyDescent="0.25">
      <c r="A1854" s="39">
        <v>43831</v>
      </c>
      <c r="B1854" s="37">
        <v>2020</v>
      </c>
      <c r="C1854" s="37" t="s">
        <v>30</v>
      </c>
      <c r="D1854" s="52" t="s">
        <v>18</v>
      </c>
      <c r="E1854" s="43">
        <v>1642.7986954842286</v>
      </c>
      <c r="F1854" s="62">
        <f>+(Tabla146[[#This Row],[Costo]]/E1837-1)*100</f>
        <v>-0.35671751593121526</v>
      </c>
      <c r="G1854" s="61">
        <f>(Tabla146[[#This Row],[Costo]]/E1650-1)*100</f>
        <v>-0.40169617732663809</v>
      </c>
    </row>
    <row r="1855" spans="1:7" x14ac:dyDescent="0.25">
      <c r="A1855" s="39">
        <v>43831</v>
      </c>
      <c r="B1855" s="37">
        <v>2020</v>
      </c>
      <c r="C1855" s="37" t="s">
        <v>30</v>
      </c>
      <c r="D1855" s="52" t="s">
        <v>19</v>
      </c>
      <c r="E1855" s="43">
        <v>2569.3541816085617</v>
      </c>
      <c r="F1855" s="62">
        <f>+(Tabla146[[#This Row],[Costo]]/E1838-1)*100</f>
        <v>-0.84374099092624499</v>
      </c>
      <c r="G1855" s="61">
        <f>(Tabla146[[#This Row],[Costo]]/E1651-1)*100</f>
        <v>-0.7889143797792153</v>
      </c>
    </row>
    <row r="1856" spans="1:7" x14ac:dyDescent="0.25">
      <c r="A1856" s="39">
        <v>43862</v>
      </c>
      <c r="B1856" s="37">
        <v>2020</v>
      </c>
      <c r="C1856" s="37" t="s">
        <v>31</v>
      </c>
      <c r="D1856" s="52" t="s">
        <v>3</v>
      </c>
      <c r="E1856" s="43">
        <v>5698.8385290236138</v>
      </c>
      <c r="F1856" s="62">
        <f>+(Tabla146[[#This Row],[Costo]]/E1839-1)*100</f>
        <v>0.37781829260365996</v>
      </c>
      <c r="G1856" s="61">
        <f>(Tabla146[[#This Row],[Costo]]/E1652-1)*100</f>
        <v>-0.34998225038788133</v>
      </c>
    </row>
    <row r="1857" spans="1:7" x14ac:dyDescent="0.25">
      <c r="A1857" s="39">
        <v>43862</v>
      </c>
      <c r="B1857" s="37">
        <v>2020</v>
      </c>
      <c r="C1857" s="37" t="s">
        <v>31</v>
      </c>
      <c r="D1857" s="52" t="s">
        <v>4</v>
      </c>
      <c r="E1857" s="43">
        <v>3982.6752798495882</v>
      </c>
      <c r="F1857" s="62">
        <f>+(Tabla146[[#This Row],[Costo]]/E1840-1)*100</f>
        <v>-1.529203728671269</v>
      </c>
      <c r="G1857" s="61">
        <f>(Tabla146[[#This Row],[Costo]]/E1653-1)*100</f>
        <v>-1.8014168146928355</v>
      </c>
    </row>
    <row r="1858" spans="1:7" x14ac:dyDescent="0.25">
      <c r="A1858" s="39">
        <v>43862</v>
      </c>
      <c r="B1858" s="37">
        <v>2020</v>
      </c>
      <c r="C1858" s="37" t="s">
        <v>31</v>
      </c>
      <c r="D1858" s="52" t="s">
        <v>5</v>
      </c>
      <c r="E1858" s="43">
        <v>1175.6027085687233</v>
      </c>
      <c r="F1858" s="62">
        <f>+(Tabla146[[#This Row],[Costo]]/E1841-1)*100</f>
        <v>-1.864315910840264</v>
      </c>
      <c r="G1858" s="61">
        <f>(Tabla146[[#This Row],[Costo]]/E1654-1)*100</f>
        <v>-1.860117460005406</v>
      </c>
    </row>
    <row r="1859" spans="1:7" x14ac:dyDescent="0.25">
      <c r="A1859" s="39">
        <v>43862</v>
      </c>
      <c r="B1859" s="37">
        <v>2020</v>
      </c>
      <c r="C1859" s="37" t="s">
        <v>31</v>
      </c>
      <c r="D1859" s="52" t="s">
        <v>6</v>
      </c>
      <c r="E1859" s="43">
        <v>2387.8328549922085</v>
      </c>
      <c r="F1859" s="62">
        <f>+(Tabla146[[#This Row],[Costo]]/E1842-1)*100</f>
        <v>-6.3992740935370218E-2</v>
      </c>
      <c r="G1859" s="61">
        <f>(Tabla146[[#This Row],[Costo]]/E1655-1)*100</f>
        <v>-2.2378068689068775</v>
      </c>
    </row>
    <row r="1860" spans="1:7" x14ac:dyDescent="0.25">
      <c r="A1860" s="39">
        <v>43862</v>
      </c>
      <c r="B1860" s="37">
        <v>2020</v>
      </c>
      <c r="C1860" s="37" t="s">
        <v>31</v>
      </c>
      <c r="D1860" s="52" t="s">
        <v>7</v>
      </c>
      <c r="E1860" s="43">
        <v>2127.813629161099</v>
      </c>
      <c r="F1860" s="62">
        <f>+(Tabla146[[#This Row],[Costo]]/E1843-1)*100</f>
        <v>-0.30752389324762985</v>
      </c>
      <c r="G1860" s="61">
        <f>(Tabla146[[#This Row],[Costo]]/E1656-1)*100</f>
        <v>1.6825656904803976</v>
      </c>
    </row>
    <row r="1861" spans="1:7" x14ac:dyDescent="0.25">
      <c r="A1861" s="39">
        <v>43862</v>
      </c>
      <c r="B1861" s="37">
        <v>2020</v>
      </c>
      <c r="C1861" s="37" t="s">
        <v>31</v>
      </c>
      <c r="D1861" s="52" t="s">
        <v>8</v>
      </c>
      <c r="E1861" s="43">
        <v>3306.0752531326743</v>
      </c>
      <c r="F1861" s="62">
        <f>+(Tabla146[[#This Row],[Costo]]/E1844-1)*100</f>
        <v>-0.30281570778433187</v>
      </c>
      <c r="G1861" s="61">
        <f>(Tabla146[[#This Row],[Costo]]/E1657-1)*100</f>
        <v>1.5622053940013148</v>
      </c>
    </row>
    <row r="1862" spans="1:7" x14ac:dyDescent="0.25">
      <c r="A1862" s="39">
        <v>43862</v>
      </c>
      <c r="B1862" s="37">
        <v>2020</v>
      </c>
      <c r="C1862" s="37" t="s">
        <v>31</v>
      </c>
      <c r="D1862" s="52" t="s">
        <v>9</v>
      </c>
      <c r="E1862" s="43">
        <v>1334.7728721594281</v>
      </c>
      <c r="F1862" s="62">
        <f>+(Tabla146[[#This Row],[Costo]]/E1845-1)*100</f>
        <v>-1.6727340544151037</v>
      </c>
      <c r="G1862" s="61">
        <f>(Tabla146[[#This Row],[Costo]]/E1658-1)*100</f>
        <v>3.511860203828987</v>
      </c>
    </row>
    <row r="1863" spans="1:7" x14ac:dyDescent="0.25">
      <c r="A1863" s="39">
        <v>43862</v>
      </c>
      <c r="B1863" s="37">
        <v>2020</v>
      </c>
      <c r="C1863" s="37" t="s">
        <v>31</v>
      </c>
      <c r="D1863" s="52" t="s">
        <v>10</v>
      </c>
      <c r="E1863" s="43">
        <v>4083.1901737164317</v>
      </c>
      <c r="F1863" s="62">
        <f>+(Tabla146[[#This Row],[Costo]]/E1846-1)*100</f>
        <v>2.7576369877599927</v>
      </c>
      <c r="G1863" s="61">
        <f>(Tabla146[[#This Row],[Costo]]/E1659-1)*100</f>
        <v>5.9786260476095254</v>
      </c>
    </row>
    <row r="1864" spans="1:7" x14ac:dyDescent="0.25">
      <c r="A1864" s="39">
        <v>43862</v>
      </c>
      <c r="B1864" s="37">
        <v>2020</v>
      </c>
      <c r="C1864" s="37" t="s">
        <v>31</v>
      </c>
      <c r="D1864" s="52" t="s">
        <v>11</v>
      </c>
      <c r="E1864" s="43">
        <v>1410.6573686885249</v>
      </c>
      <c r="F1864" s="62">
        <f>+(Tabla146[[#This Row],[Costo]]/E1847-1)*100</f>
        <v>-0.59395073187054059</v>
      </c>
      <c r="G1864" s="61">
        <f>(Tabla146[[#This Row],[Costo]]/E1660-1)*100</f>
        <v>5.3768394090173643</v>
      </c>
    </row>
    <row r="1865" spans="1:7" x14ac:dyDescent="0.25">
      <c r="A1865" s="39">
        <v>43862</v>
      </c>
      <c r="B1865" s="37">
        <v>2020</v>
      </c>
      <c r="C1865" s="37" t="s">
        <v>31</v>
      </c>
      <c r="D1865" s="52" t="s">
        <v>12</v>
      </c>
      <c r="E1865" s="43">
        <v>2396.8955855062159</v>
      </c>
      <c r="F1865" s="62">
        <f>+(Tabla146[[#This Row],[Costo]]/E1848-1)*100</f>
        <v>5.4972610680654954</v>
      </c>
      <c r="G1865" s="61">
        <f>(Tabla146[[#This Row],[Costo]]/E1661-1)*100</f>
        <v>-7.3838049273367012E-2</v>
      </c>
    </row>
    <row r="1866" spans="1:7" x14ac:dyDescent="0.25">
      <c r="A1866" s="39">
        <v>43862</v>
      </c>
      <c r="B1866" s="37">
        <v>2020</v>
      </c>
      <c r="C1866" s="37" t="s">
        <v>31</v>
      </c>
      <c r="D1866" s="52" t="s">
        <v>13</v>
      </c>
      <c r="E1866" s="43">
        <v>4069.9908057877551</v>
      </c>
      <c r="F1866" s="62">
        <f>+(Tabla146[[#This Row],[Costo]]/E1849-1)*100</f>
        <v>-0.40308099546042531</v>
      </c>
      <c r="G1866" s="61">
        <f>(Tabla146[[#This Row],[Costo]]/E1662-1)*100</f>
        <v>3.2160070306339161</v>
      </c>
    </row>
    <row r="1867" spans="1:7" x14ac:dyDescent="0.25">
      <c r="A1867" s="39">
        <v>43862</v>
      </c>
      <c r="B1867" s="37">
        <v>2020</v>
      </c>
      <c r="C1867" s="37" t="s">
        <v>31</v>
      </c>
      <c r="D1867" s="52" t="s">
        <v>14</v>
      </c>
      <c r="E1867" s="43">
        <v>4578.4902719651145</v>
      </c>
      <c r="F1867" s="62">
        <f>+(Tabla146[[#This Row],[Costo]]/E1850-1)*100</f>
        <v>-6.2490617782218205E-2</v>
      </c>
      <c r="G1867" s="61">
        <f>(Tabla146[[#This Row],[Costo]]/E1663-1)*100</f>
        <v>2.4662938246190924</v>
      </c>
    </row>
    <row r="1868" spans="1:7" x14ac:dyDescent="0.25">
      <c r="A1868" s="39">
        <v>43862</v>
      </c>
      <c r="B1868" s="37">
        <v>2020</v>
      </c>
      <c r="C1868" s="37" t="s">
        <v>31</v>
      </c>
      <c r="D1868" s="52" t="s">
        <v>15</v>
      </c>
      <c r="E1868" s="43">
        <v>2415.5921695619395</v>
      </c>
      <c r="F1868" s="62">
        <f>+(Tabla146[[#This Row],[Costo]]/E1851-1)*100</f>
        <v>-0.530450420700046</v>
      </c>
      <c r="G1868" s="61">
        <f>(Tabla146[[#This Row],[Costo]]/E1664-1)*100</f>
        <v>1.7447950746952268</v>
      </c>
    </row>
    <row r="1869" spans="1:7" x14ac:dyDescent="0.25">
      <c r="A1869" s="39">
        <v>43862</v>
      </c>
      <c r="B1869" s="37">
        <v>2020</v>
      </c>
      <c r="C1869" s="37" t="s">
        <v>31</v>
      </c>
      <c r="D1869" s="52" t="s">
        <v>16</v>
      </c>
      <c r="E1869" s="43">
        <v>1692.0887155830656</v>
      </c>
      <c r="F1869" s="62">
        <f>+(Tabla146[[#This Row],[Costo]]/E1852-1)*100</f>
        <v>1.8927822183987253</v>
      </c>
      <c r="G1869" s="61">
        <f>(Tabla146[[#This Row],[Costo]]/E1665-1)*100</f>
        <v>-9.9818523697545061</v>
      </c>
    </row>
    <row r="1870" spans="1:7" x14ac:dyDescent="0.25">
      <c r="A1870" s="39">
        <v>43862</v>
      </c>
      <c r="B1870" s="37">
        <v>2020</v>
      </c>
      <c r="C1870" s="37" t="s">
        <v>31</v>
      </c>
      <c r="D1870" s="52" t="s">
        <v>17</v>
      </c>
      <c r="E1870" s="43">
        <v>2387.3726052145103</v>
      </c>
      <c r="F1870" s="62">
        <f>+(Tabla146[[#This Row],[Costo]]/E1853-1)*100</f>
        <v>2.3293789572973234</v>
      </c>
      <c r="G1870" s="61">
        <f>(Tabla146[[#This Row],[Costo]]/E1666-1)*100</f>
        <v>1.8352536965200006</v>
      </c>
    </row>
    <row r="1871" spans="1:7" x14ac:dyDescent="0.25">
      <c r="A1871" s="39">
        <v>43862</v>
      </c>
      <c r="B1871" s="37">
        <v>2020</v>
      </c>
      <c r="C1871" s="37" t="s">
        <v>31</v>
      </c>
      <c r="D1871" s="52" t="s">
        <v>18</v>
      </c>
      <c r="E1871" s="43">
        <v>1642.7184289496645</v>
      </c>
      <c r="F1871" s="62">
        <f>+(Tabla146[[#This Row],[Costo]]/E1854-1)*100</f>
        <v>-4.885962886669315E-3</v>
      </c>
      <c r="G1871" s="61">
        <f>(Tabla146[[#This Row],[Costo]]/E1667-1)*100</f>
        <v>-0.38909405850205969</v>
      </c>
    </row>
    <row r="1872" spans="1:7" x14ac:dyDescent="0.25">
      <c r="A1872" s="39">
        <v>43862</v>
      </c>
      <c r="B1872" s="37">
        <v>2020</v>
      </c>
      <c r="C1872" s="37" t="s">
        <v>31</v>
      </c>
      <c r="D1872" s="52" t="s">
        <v>19</v>
      </c>
      <c r="E1872" s="43">
        <v>2575.4989920592661</v>
      </c>
      <c r="F1872" s="62">
        <f>+(Tabla146[[#This Row],[Costo]]/E1855-1)*100</f>
        <v>0.23915778115328745</v>
      </c>
      <c r="G1872" s="61">
        <f>(Tabla146[[#This Row],[Costo]]/E1668-1)*100</f>
        <v>0.11101396745467618</v>
      </c>
    </row>
    <row r="1873" spans="1:7" x14ac:dyDescent="0.25">
      <c r="A1873" s="39">
        <v>43891</v>
      </c>
      <c r="B1873" s="37">
        <v>2020</v>
      </c>
      <c r="C1873" s="37" t="s">
        <v>32</v>
      </c>
      <c r="D1873" s="52" t="s">
        <v>3</v>
      </c>
      <c r="E1873" s="43">
        <v>5823.1458375744951</v>
      </c>
      <c r="F1873" s="62">
        <f>+(Tabla146[[#This Row],[Costo]]/E1856-1)*100</f>
        <v>2.1812744459734468</v>
      </c>
      <c r="G1873" s="61">
        <f>(Tabla146[[#This Row],[Costo]]/E1669-1)*100</f>
        <v>1.986252598531979</v>
      </c>
    </row>
    <row r="1874" spans="1:7" x14ac:dyDescent="0.25">
      <c r="A1874" s="39">
        <v>43891</v>
      </c>
      <c r="B1874" s="37">
        <v>2020</v>
      </c>
      <c r="C1874" s="37" t="s">
        <v>32</v>
      </c>
      <c r="D1874" s="52" t="s">
        <v>4</v>
      </c>
      <c r="E1874" s="43">
        <v>3946.0447541588492</v>
      </c>
      <c r="F1874" s="62">
        <f>+(Tabla146[[#This Row],[Costo]]/E1857-1)*100</f>
        <v>-0.91974673094921133</v>
      </c>
      <c r="G1874" s="61">
        <f>(Tabla146[[#This Row],[Costo]]/E1670-1)*100</f>
        <v>-2.9938543946598895</v>
      </c>
    </row>
    <row r="1875" spans="1:7" x14ac:dyDescent="0.25">
      <c r="A1875" s="39">
        <v>43891</v>
      </c>
      <c r="B1875" s="37">
        <v>2020</v>
      </c>
      <c r="C1875" s="37" t="s">
        <v>32</v>
      </c>
      <c r="D1875" s="52" t="s">
        <v>5</v>
      </c>
      <c r="E1875" s="43">
        <v>1173.5470783662913</v>
      </c>
      <c r="F1875" s="62">
        <f>+(Tabla146[[#This Row],[Costo]]/E1858-1)*100</f>
        <v>-0.17485755922889146</v>
      </c>
      <c r="G1875" s="61">
        <f>(Tabla146[[#This Row],[Costo]]/E1671-1)*100</f>
        <v>-1.5099441730995422</v>
      </c>
    </row>
    <row r="1876" spans="1:7" x14ac:dyDescent="0.25">
      <c r="A1876" s="39">
        <v>43891</v>
      </c>
      <c r="B1876" s="37">
        <v>2020</v>
      </c>
      <c r="C1876" s="37" t="s">
        <v>32</v>
      </c>
      <c r="D1876" s="52" t="s">
        <v>6</v>
      </c>
      <c r="E1876" s="43">
        <v>2336.7011485749204</v>
      </c>
      <c r="F1876" s="62">
        <f>+(Tabla146[[#This Row],[Costo]]/E1859-1)*100</f>
        <v>-2.1413436166768496</v>
      </c>
      <c r="G1876" s="61">
        <f>(Tabla146[[#This Row],[Costo]]/E1672-1)*100</f>
        <v>-3.3679654868312592</v>
      </c>
    </row>
    <row r="1877" spans="1:7" x14ac:dyDescent="0.25">
      <c r="A1877" s="39">
        <v>43891</v>
      </c>
      <c r="B1877" s="37">
        <v>2020</v>
      </c>
      <c r="C1877" s="37" t="s">
        <v>32</v>
      </c>
      <c r="D1877" s="52" t="s">
        <v>7</v>
      </c>
      <c r="E1877" s="43">
        <v>2123.111835005815</v>
      </c>
      <c r="F1877" s="62">
        <f>+(Tabla146[[#This Row],[Costo]]/E1860-1)*100</f>
        <v>-0.22096832593077043</v>
      </c>
      <c r="G1877" s="61">
        <f>(Tabla146[[#This Row],[Costo]]/E1673-1)*100</f>
        <v>0.78108331819639609</v>
      </c>
    </row>
    <row r="1878" spans="1:7" x14ac:dyDescent="0.25">
      <c r="A1878" s="39">
        <v>43891</v>
      </c>
      <c r="B1878" s="37">
        <v>2020</v>
      </c>
      <c r="C1878" s="37" t="s">
        <v>32</v>
      </c>
      <c r="D1878" s="52" t="s">
        <v>8</v>
      </c>
      <c r="E1878" s="43">
        <v>3310.0585544177084</v>
      </c>
      <c r="F1878" s="62">
        <f>+(Tabla146[[#This Row],[Costo]]/E1861-1)*100</f>
        <v>0.12048428968032265</v>
      </c>
      <c r="G1878" s="61">
        <f>(Tabla146[[#This Row],[Costo]]/E1674-1)*100</f>
        <v>0.82432866915829184</v>
      </c>
    </row>
    <row r="1879" spans="1:7" x14ac:dyDescent="0.25">
      <c r="A1879" s="39">
        <v>43891</v>
      </c>
      <c r="B1879" s="37">
        <v>2020</v>
      </c>
      <c r="C1879" s="37" t="s">
        <v>32</v>
      </c>
      <c r="D1879" s="52" t="s">
        <v>9</v>
      </c>
      <c r="E1879" s="43">
        <v>1353.4856137400395</v>
      </c>
      <c r="F1879" s="62">
        <f>+(Tabla146[[#This Row],[Costo]]/E1862-1)*100</f>
        <v>1.4019420060835897</v>
      </c>
      <c r="G1879" s="61">
        <f>(Tabla146[[#This Row],[Costo]]/E1675-1)*100</f>
        <v>2.0969305342032341</v>
      </c>
    </row>
    <row r="1880" spans="1:7" x14ac:dyDescent="0.25">
      <c r="A1880" s="39">
        <v>43891</v>
      </c>
      <c r="B1880" s="37">
        <v>2020</v>
      </c>
      <c r="C1880" s="37" t="s">
        <v>32</v>
      </c>
      <c r="D1880" s="52" t="s">
        <v>10</v>
      </c>
      <c r="E1880" s="43">
        <v>4113.4235780898989</v>
      </c>
      <c r="F1880" s="62">
        <f>+(Tabla146[[#This Row],[Costo]]/E1863-1)*100</f>
        <v>0.74043586233334402</v>
      </c>
      <c r="G1880" s="61">
        <f>(Tabla146[[#This Row],[Costo]]/E1676-1)*100</f>
        <v>6.7885589954771675</v>
      </c>
    </row>
    <row r="1881" spans="1:7" x14ac:dyDescent="0.25">
      <c r="A1881" s="39">
        <v>43891</v>
      </c>
      <c r="B1881" s="37">
        <v>2020</v>
      </c>
      <c r="C1881" s="37" t="s">
        <v>32</v>
      </c>
      <c r="D1881" s="52" t="s">
        <v>11</v>
      </c>
      <c r="E1881" s="43">
        <v>1417.291291858151</v>
      </c>
      <c r="F1881" s="62">
        <f>+(Tabla146[[#This Row],[Costo]]/E1864-1)*100</f>
        <v>0.47027175534435361</v>
      </c>
      <c r="G1881" s="61">
        <f>(Tabla146[[#This Row],[Costo]]/E1677-1)*100</f>
        <v>7.408437168372406</v>
      </c>
    </row>
    <row r="1882" spans="1:7" x14ac:dyDescent="0.25">
      <c r="A1882" s="39">
        <v>43891</v>
      </c>
      <c r="B1882" s="37">
        <v>2020</v>
      </c>
      <c r="C1882" s="37" t="s">
        <v>32</v>
      </c>
      <c r="D1882" s="52" t="s">
        <v>12</v>
      </c>
      <c r="E1882" s="43">
        <v>2518.6622962663064</v>
      </c>
      <c r="F1882" s="62">
        <f>+(Tabla146[[#This Row],[Costo]]/E1865-1)*100</f>
        <v>5.0801841972758943</v>
      </c>
      <c r="G1882" s="61">
        <f>(Tabla146[[#This Row],[Costo]]/E1678-1)*100</f>
        <v>6.3591778588395043</v>
      </c>
    </row>
    <row r="1883" spans="1:7" x14ac:dyDescent="0.25">
      <c r="A1883" s="39">
        <v>43891</v>
      </c>
      <c r="B1883" s="37">
        <v>2020</v>
      </c>
      <c r="C1883" s="37" t="s">
        <v>32</v>
      </c>
      <c r="D1883" s="52" t="s">
        <v>13</v>
      </c>
      <c r="E1883" s="43">
        <v>4074.5318995511016</v>
      </c>
      <c r="F1883" s="62">
        <f>+(Tabla146[[#This Row],[Costo]]/E1866-1)*100</f>
        <v>0.11157503739047669</v>
      </c>
      <c r="G1883" s="61">
        <f>(Tabla146[[#This Row],[Costo]]/E1679-1)*100</f>
        <v>3.1191619977259499</v>
      </c>
    </row>
    <row r="1884" spans="1:7" x14ac:dyDescent="0.25">
      <c r="A1884" s="39">
        <v>43891</v>
      </c>
      <c r="B1884" s="37">
        <v>2020</v>
      </c>
      <c r="C1884" s="37" t="s">
        <v>32</v>
      </c>
      <c r="D1884" s="52" t="s">
        <v>14</v>
      </c>
      <c r="E1884" s="43">
        <v>4594.3219176787743</v>
      </c>
      <c r="F1884" s="62">
        <f>+(Tabla146[[#This Row],[Costo]]/E1867-1)*100</f>
        <v>0.34578310257857847</v>
      </c>
      <c r="G1884" s="61">
        <f>(Tabla146[[#This Row],[Costo]]/E1680-1)*100</f>
        <v>3.0437283097223489</v>
      </c>
    </row>
    <row r="1885" spans="1:7" x14ac:dyDescent="0.25">
      <c r="A1885" s="39">
        <v>43891</v>
      </c>
      <c r="B1885" s="37">
        <v>2020</v>
      </c>
      <c r="C1885" s="37" t="s">
        <v>32</v>
      </c>
      <c r="D1885" s="52" t="s">
        <v>15</v>
      </c>
      <c r="E1885" s="43">
        <v>2422.3363109711345</v>
      </c>
      <c r="F1885" s="62">
        <f>+(Tabla146[[#This Row],[Costo]]/E1868-1)*100</f>
        <v>0.27919205460986696</v>
      </c>
      <c r="G1885" s="61">
        <f>(Tabla146[[#This Row],[Costo]]/E1681-1)*100</f>
        <v>1.9402594703678666</v>
      </c>
    </row>
    <row r="1886" spans="1:7" x14ac:dyDescent="0.25">
      <c r="A1886" s="39">
        <v>43891</v>
      </c>
      <c r="B1886" s="37">
        <v>2020</v>
      </c>
      <c r="C1886" s="37" t="s">
        <v>32</v>
      </c>
      <c r="D1886" s="52" t="s">
        <v>16</v>
      </c>
      <c r="E1886" s="43">
        <v>1834.0452306841464</v>
      </c>
      <c r="F1886" s="62">
        <f>+(Tabla146[[#This Row],[Costo]]/E1869-1)*100</f>
        <v>8.3894250811881843</v>
      </c>
      <c r="G1886" s="61">
        <f>(Tabla146[[#This Row],[Costo]]/E1682-1)*100</f>
        <v>2.6651789954349026</v>
      </c>
    </row>
    <row r="1887" spans="1:7" x14ac:dyDescent="0.25">
      <c r="A1887" s="39">
        <v>43891</v>
      </c>
      <c r="B1887" s="37">
        <v>2020</v>
      </c>
      <c r="C1887" s="37" t="s">
        <v>32</v>
      </c>
      <c r="D1887" s="52" t="s">
        <v>17</v>
      </c>
      <c r="E1887" s="43">
        <v>2428.4853983346452</v>
      </c>
      <c r="F1887" s="62">
        <f>+(Tabla146[[#This Row],[Costo]]/E1870-1)*100</f>
        <v>1.7220936954012167</v>
      </c>
      <c r="G1887" s="61">
        <f>(Tabla146[[#This Row],[Costo]]/E1683-1)*100</f>
        <v>3.5152191106654129</v>
      </c>
    </row>
    <row r="1888" spans="1:7" x14ac:dyDescent="0.25">
      <c r="A1888" s="39">
        <v>43891</v>
      </c>
      <c r="B1888" s="37">
        <v>2020</v>
      </c>
      <c r="C1888" s="37" t="s">
        <v>32</v>
      </c>
      <c r="D1888" s="52" t="s">
        <v>18</v>
      </c>
      <c r="E1888" s="43">
        <v>1640.7770896527609</v>
      </c>
      <c r="F1888" s="62">
        <f>+(Tabla146[[#This Row],[Costo]]/E1871-1)*100</f>
        <v>-0.11817845728709919</v>
      </c>
      <c r="G1888" s="61">
        <f>(Tabla146[[#This Row],[Costo]]/E1684-1)*100</f>
        <v>-1.210573739522236</v>
      </c>
    </row>
    <row r="1889" spans="1:7" x14ac:dyDescent="0.25">
      <c r="A1889" s="39">
        <v>43891</v>
      </c>
      <c r="B1889" s="37">
        <v>2020</v>
      </c>
      <c r="C1889" s="37" t="s">
        <v>32</v>
      </c>
      <c r="D1889" s="52" t="s">
        <v>19</v>
      </c>
      <c r="E1889" s="43">
        <v>2580.5900883502982</v>
      </c>
      <c r="F1889" s="62">
        <f>+(Tabla146[[#This Row],[Costo]]/E1872-1)*100</f>
        <v>0.19767417136364873</v>
      </c>
      <c r="G1889" s="61">
        <f>(Tabla146[[#This Row],[Costo]]/E1685-1)*100</f>
        <v>1.6851097205816679E-2</v>
      </c>
    </row>
    <row r="1890" spans="1:7" x14ac:dyDescent="0.25">
      <c r="A1890" s="39">
        <v>43922</v>
      </c>
      <c r="B1890" s="37">
        <v>2020</v>
      </c>
      <c r="C1890" s="37" t="s">
        <v>33</v>
      </c>
      <c r="D1890" s="52" t="s">
        <v>3</v>
      </c>
      <c r="E1890" s="43">
        <v>5828.0092477003836</v>
      </c>
      <c r="F1890" s="62">
        <f>+(Tabla146[[#This Row],[Costo]]/E1873-1)*100</f>
        <v>8.3518604231191951E-2</v>
      </c>
      <c r="G1890" s="61">
        <f>(Tabla146[[#This Row],[Costo]]/E1686-1)*100</f>
        <v>2.2348736771384825</v>
      </c>
    </row>
    <row r="1891" spans="1:7" x14ac:dyDescent="0.25">
      <c r="A1891" s="39">
        <v>43922</v>
      </c>
      <c r="B1891" s="37">
        <v>2020</v>
      </c>
      <c r="C1891" s="37" t="s">
        <v>33</v>
      </c>
      <c r="D1891" s="52" t="s">
        <v>4</v>
      </c>
      <c r="E1891" s="43">
        <v>3981.1645235842998</v>
      </c>
      <c r="F1891" s="62">
        <f>+(Tabla146[[#This Row],[Costo]]/E1874-1)*100</f>
        <v>0.88999926796158313</v>
      </c>
      <c r="G1891" s="61">
        <f>(Tabla146[[#This Row],[Costo]]/E1687-1)*100</f>
        <v>-2.1666546122058872</v>
      </c>
    </row>
    <row r="1892" spans="1:7" x14ac:dyDescent="0.25">
      <c r="A1892" s="39">
        <v>43922</v>
      </c>
      <c r="B1892" s="37">
        <v>2020</v>
      </c>
      <c r="C1892" s="37" t="s">
        <v>33</v>
      </c>
      <c r="D1892" s="52" t="s">
        <v>5</v>
      </c>
      <c r="E1892" s="43">
        <v>1151.1095476227845</v>
      </c>
      <c r="F1892" s="62">
        <f>+(Tabla146[[#This Row],[Costo]]/E1875-1)*100</f>
        <v>-1.9119412554579718</v>
      </c>
      <c r="G1892" s="61">
        <f>(Tabla146[[#This Row],[Costo]]/E1688-1)*100</f>
        <v>-3.2890722202937761</v>
      </c>
    </row>
    <row r="1893" spans="1:7" x14ac:dyDescent="0.25">
      <c r="A1893" s="39">
        <v>43922</v>
      </c>
      <c r="B1893" s="37">
        <v>2020</v>
      </c>
      <c r="C1893" s="37" t="s">
        <v>33</v>
      </c>
      <c r="D1893" s="52" t="s">
        <v>6</v>
      </c>
      <c r="E1893" s="43">
        <v>2307.8417531276946</v>
      </c>
      <c r="F1893" s="62">
        <f>+(Tabla146[[#This Row],[Costo]]/E1876-1)*100</f>
        <v>-1.2350486267713845</v>
      </c>
      <c r="G1893" s="61">
        <f>(Tabla146[[#This Row],[Costo]]/E1689-1)*100</f>
        <v>-4.3319411782876678</v>
      </c>
    </row>
    <row r="1894" spans="1:7" x14ac:dyDescent="0.25">
      <c r="A1894" s="39">
        <v>43922</v>
      </c>
      <c r="B1894" s="37">
        <v>2020</v>
      </c>
      <c r="C1894" s="37" t="s">
        <v>33</v>
      </c>
      <c r="D1894" s="52" t="s">
        <v>7</v>
      </c>
      <c r="E1894" s="43">
        <v>2139.1287042610606</v>
      </c>
      <c r="F1894" s="62">
        <f>+(Tabla146[[#This Row],[Costo]]/E1877-1)*100</f>
        <v>0.75440534931603409</v>
      </c>
      <c r="G1894" s="61">
        <f>(Tabla146[[#This Row],[Costo]]/E1690-1)*100</f>
        <v>2.5900651935956143</v>
      </c>
    </row>
    <row r="1895" spans="1:7" x14ac:dyDescent="0.25">
      <c r="A1895" s="39">
        <v>43922</v>
      </c>
      <c r="B1895" s="37">
        <v>2020</v>
      </c>
      <c r="C1895" s="37" t="s">
        <v>33</v>
      </c>
      <c r="D1895" s="52" t="s">
        <v>8</v>
      </c>
      <c r="E1895" s="43">
        <v>3274.9729578795414</v>
      </c>
      <c r="F1895" s="62">
        <f>+(Tabla146[[#This Row],[Costo]]/E1878-1)*100</f>
        <v>-1.0599690598023015</v>
      </c>
      <c r="G1895" s="61">
        <f>(Tabla146[[#This Row],[Costo]]/E1691-1)*100</f>
        <v>-2.2133910910902554</v>
      </c>
    </row>
    <row r="1896" spans="1:7" x14ac:dyDescent="0.25">
      <c r="A1896" s="39">
        <v>43922</v>
      </c>
      <c r="B1896" s="37">
        <v>2020</v>
      </c>
      <c r="C1896" s="37" t="s">
        <v>33</v>
      </c>
      <c r="D1896" s="52" t="s">
        <v>9</v>
      </c>
      <c r="E1896" s="43">
        <v>1367.1018837471165</v>
      </c>
      <c r="F1896" s="62">
        <f>+(Tabla146[[#This Row],[Costo]]/E1879-1)*100</f>
        <v>1.0060151263412198</v>
      </c>
      <c r="G1896" s="61">
        <f>(Tabla146[[#This Row],[Costo]]/E1692-1)*100</f>
        <v>1.7586271897880534</v>
      </c>
    </row>
    <row r="1897" spans="1:7" x14ac:dyDescent="0.25">
      <c r="A1897" s="39">
        <v>43922</v>
      </c>
      <c r="B1897" s="37">
        <v>2020</v>
      </c>
      <c r="C1897" s="37" t="s">
        <v>33</v>
      </c>
      <c r="D1897" s="52" t="s">
        <v>10</v>
      </c>
      <c r="E1897" s="43">
        <v>3636.5430852564136</v>
      </c>
      <c r="F1897" s="62">
        <f>+(Tabla146[[#This Row],[Costo]]/E1880-1)*100</f>
        <v>-11.593274647755303</v>
      </c>
      <c r="G1897" s="61">
        <f>(Tabla146[[#This Row],[Costo]]/E1693-1)*100</f>
        <v>-5.4349447694376662</v>
      </c>
    </row>
    <row r="1898" spans="1:7" x14ac:dyDescent="0.25">
      <c r="A1898" s="39">
        <v>43922</v>
      </c>
      <c r="B1898" s="37">
        <v>2020</v>
      </c>
      <c r="C1898" s="37" t="s">
        <v>33</v>
      </c>
      <c r="D1898" s="52" t="s">
        <v>11</v>
      </c>
      <c r="E1898" s="43">
        <v>1386.937212817099</v>
      </c>
      <c r="F1898" s="62">
        <f>+(Tabla146[[#This Row],[Costo]]/E1881-1)*100</f>
        <v>-2.1416965739806448</v>
      </c>
      <c r="G1898" s="61">
        <f>(Tabla146[[#This Row],[Costo]]/E1694-1)*100</f>
        <v>7.8542571967094688</v>
      </c>
    </row>
    <row r="1899" spans="1:7" x14ac:dyDescent="0.25">
      <c r="A1899" s="39">
        <v>43922</v>
      </c>
      <c r="B1899" s="37">
        <v>2020</v>
      </c>
      <c r="C1899" s="37" t="s">
        <v>33</v>
      </c>
      <c r="D1899" s="52" t="s">
        <v>12</v>
      </c>
      <c r="E1899" s="43">
        <v>2497.9520992240978</v>
      </c>
      <c r="F1899" s="62">
        <f>+(Tabla146[[#This Row],[Costo]]/E1882-1)*100</f>
        <v>-0.82226970534754473</v>
      </c>
      <c r="G1899" s="61">
        <f>(Tabla146[[#This Row],[Costo]]/E1695-1)*100</f>
        <v>2.0927676758411007</v>
      </c>
    </row>
    <row r="1900" spans="1:7" x14ac:dyDescent="0.25">
      <c r="A1900" s="39">
        <v>43922</v>
      </c>
      <c r="B1900" s="37">
        <v>2020</v>
      </c>
      <c r="C1900" s="37" t="s">
        <v>33</v>
      </c>
      <c r="D1900" s="52" t="s">
        <v>13</v>
      </c>
      <c r="E1900" s="43">
        <v>4069.7693861641724</v>
      </c>
      <c r="F1900" s="62">
        <f>+(Tabla146[[#This Row],[Costo]]/E1883-1)*100</f>
        <v>-0.11688492087775781</v>
      </c>
      <c r="G1900" s="61">
        <f>(Tabla146[[#This Row],[Costo]]/E1696-1)*100</f>
        <v>2.4194613754159766</v>
      </c>
    </row>
    <row r="1901" spans="1:7" x14ac:dyDescent="0.25">
      <c r="A1901" s="39">
        <v>43922</v>
      </c>
      <c r="B1901" s="37">
        <v>2020</v>
      </c>
      <c r="C1901" s="37" t="s">
        <v>33</v>
      </c>
      <c r="D1901" s="52" t="s">
        <v>14</v>
      </c>
      <c r="E1901" s="43">
        <v>4577.6352062575006</v>
      </c>
      <c r="F1901" s="62">
        <f>+(Tabla146[[#This Row],[Costo]]/E1884-1)*100</f>
        <v>-0.36320292135089138</v>
      </c>
      <c r="G1901" s="61">
        <f>(Tabla146[[#This Row],[Costo]]/E1697-1)*100</f>
        <v>2.5939944290124028</v>
      </c>
    </row>
    <row r="1902" spans="1:7" x14ac:dyDescent="0.25">
      <c r="A1902" s="39">
        <v>43922</v>
      </c>
      <c r="B1902" s="37">
        <v>2020</v>
      </c>
      <c r="C1902" s="37" t="s">
        <v>33</v>
      </c>
      <c r="D1902" s="52" t="s">
        <v>15</v>
      </c>
      <c r="E1902" s="43">
        <v>2430.0401343058256</v>
      </c>
      <c r="F1902" s="62">
        <f>+(Tabla146[[#This Row],[Costo]]/E1885-1)*100</f>
        <v>0.31803277273263486</v>
      </c>
      <c r="G1902" s="61">
        <f>(Tabla146[[#This Row],[Costo]]/E1698-1)*100</f>
        <v>2.1016761911990756</v>
      </c>
    </row>
    <row r="1903" spans="1:7" x14ac:dyDescent="0.25">
      <c r="A1903" s="39">
        <v>43922</v>
      </c>
      <c r="B1903" s="37">
        <v>2020</v>
      </c>
      <c r="C1903" s="37" t="s">
        <v>33</v>
      </c>
      <c r="D1903" s="52" t="s">
        <v>16</v>
      </c>
      <c r="E1903" s="43">
        <v>1876.4998715565916</v>
      </c>
      <c r="F1903" s="62">
        <f>+(Tabla146[[#This Row],[Costo]]/E1886-1)*100</f>
        <v>2.3148088259856259</v>
      </c>
      <c r="G1903" s="61">
        <f>(Tabla146[[#This Row],[Costo]]/E1699-1)*100</f>
        <v>12.112119699723145</v>
      </c>
    </row>
    <row r="1904" spans="1:7" x14ac:dyDescent="0.25">
      <c r="A1904" s="39">
        <v>43922</v>
      </c>
      <c r="B1904" s="37">
        <v>2020</v>
      </c>
      <c r="C1904" s="37" t="s">
        <v>33</v>
      </c>
      <c r="D1904" s="52" t="s">
        <v>17</v>
      </c>
      <c r="E1904" s="43">
        <v>2445.6008800902582</v>
      </c>
      <c r="F1904" s="62">
        <f>+(Tabla146[[#This Row],[Costo]]/E1887-1)*100</f>
        <v>0.70478009739527447</v>
      </c>
      <c r="G1904" s="61">
        <f>(Tabla146[[#This Row],[Costo]]/E1700-1)*100</f>
        <v>3.6574616856261954</v>
      </c>
    </row>
    <row r="1905" spans="1:7" x14ac:dyDescent="0.25">
      <c r="A1905" s="39">
        <v>43922</v>
      </c>
      <c r="B1905" s="37">
        <v>2020</v>
      </c>
      <c r="C1905" s="37" t="s">
        <v>33</v>
      </c>
      <c r="D1905" s="52" t="s">
        <v>18</v>
      </c>
      <c r="E1905" s="43">
        <v>1646.2810299108328</v>
      </c>
      <c r="F1905" s="62">
        <f>+(Tabla146[[#This Row],[Costo]]/E1888-1)*100</f>
        <v>0.33544716663715946</v>
      </c>
      <c r="G1905" s="61">
        <f>(Tabla146[[#This Row],[Costo]]/E1701-1)*100</f>
        <v>-0.41771312190120868</v>
      </c>
    </row>
    <row r="1906" spans="1:7" x14ac:dyDescent="0.25">
      <c r="A1906" s="39">
        <v>43922</v>
      </c>
      <c r="B1906" s="37">
        <v>2020</v>
      </c>
      <c r="C1906" s="37" t="s">
        <v>33</v>
      </c>
      <c r="D1906" s="52" t="s">
        <v>19</v>
      </c>
      <c r="E1906" s="43">
        <v>2581.5978107395463</v>
      </c>
      <c r="F1906" s="62">
        <f>+(Tabla146[[#This Row],[Costo]]/E1889-1)*100</f>
        <v>3.9050075941826634E-2</v>
      </c>
      <c r="G1906" s="61">
        <f>(Tabla146[[#This Row],[Costo]]/E1702-1)*100</f>
        <v>-0.76129504822725069</v>
      </c>
    </row>
    <row r="1907" spans="1:7" x14ac:dyDescent="0.25">
      <c r="A1907" s="39">
        <v>43952</v>
      </c>
      <c r="B1907" s="37">
        <v>2020</v>
      </c>
      <c r="C1907" s="37" t="s">
        <v>34</v>
      </c>
      <c r="D1907" s="52" t="s">
        <v>3</v>
      </c>
      <c r="E1907" s="43">
        <v>5842.908447311398</v>
      </c>
      <c r="F1907" s="62">
        <f>+(Tabla146[[#This Row],[Costo]]/E1890-1)*100</f>
        <v>0.25564818066980965</v>
      </c>
      <c r="G1907" s="61">
        <f>(Tabla146[[#This Row],[Costo]]/E1703-1)*100</f>
        <v>3.822457115296829</v>
      </c>
    </row>
    <row r="1908" spans="1:7" x14ac:dyDescent="0.25">
      <c r="A1908" s="39">
        <v>43952</v>
      </c>
      <c r="B1908" s="37">
        <v>2020</v>
      </c>
      <c r="C1908" s="37" t="s">
        <v>34</v>
      </c>
      <c r="D1908" s="52" t="s">
        <v>4</v>
      </c>
      <c r="E1908" s="43">
        <v>3992.238467417541</v>
      </c>
      <c r="F1908" s="62">
        <f>+(Tabla146[[#This Row],[Costo]]/E1891-1)*100</f>
        <v>0.2781584073614507</v>
      </c>
      <c r="G1908" s="61">
        <f>(Tabla146[[#This Row],[Costo]]/E1704-1)*100</f>
        <v>-1.8113045697478181</v>
      </c>
    </row>
    <row r="1909" spans="1:7" x14ac:dyDescent="0.25">
      <c r="A1909" s="39">
        <v>43952</v>
      </c>
      <c r="B1909" s="37">
        <v>2020</v>
      </c>
      <c r="C1909" s="37" t="s">
        <v>34</v>
      </c>
      <c r="D1909" s="52" t="s">
        <v>5</v>
      </c>
      <c r="E1909" s="43">
        <v>1128.5380403484494</v>
      </c>
      <c r="F1909" s="62">
        <f>+(Tabla146[[#This Row],[Costo]]/E1892-1)*100</f>
        <v>-1.9608478898423432</v>
      </c>
      <c r="G1909" s="61">
        <f>(Tabla146[[#This Row],[Costo]]/E1705-1)*100</f>
        <v>-5.181760995802442</v>
      </c>
    </row>
    <row r="1910" spans="1:7" x14ac:dyDescent="0.25">
      <c r="A1910" s="39">
        <v>43952</v>
      </c>
      <c r="B1910" s="37">
        <v>2020</v>
      </c>
      <c r="C1910" s="37" t="s">
        <v>34</v>
      </c>
      <c r="D1910" s="52" t="s">
        <v>6</v>
      </c>
      <c r="E1910" s="43">
        <v>2310.38172183397</v>
      </c>
      <c r="F1910" s="62">
        <f>+(Tabla146[[#This Row],[Costo]]/E1893-1)*100</f>
        <v>0.11005818327158856</v>
      </c>
      <c r="G1910" s="61">
        <f>(Tabla146[[#This Row],[Costo]]/E1706-1)*100</f>
        <v>-3.9264332781999034</v>
      </c>
    </row>
    <row r="1911" spans="1:7" x14ac:dyDescent="0.25">
      <c r="A1911" s="39">
        <v>43952</v>
      </c>
      <c r="B1911" s="37">
        <v>2020</v>
      </c>
      <c r="C1911" s="37" t="s">
        <v>34</v>
      </c>
      <c r="D1911" s="52" t="s">
        <v>7</v>
      </c>
      <c r="E1911" s="43">
        <v>2163.5458674453048</v>
      </c>
      <c r="F1911" s="62">
        <f>+(Tabla146[[#This Row],[Costo]]/E1894-1)*100</f>
        <v>1.1414536739003278</v>
      </c>
      <c r="G1911" s="61">
        <f>(Tabla146[[#This Row],[Costo]]/E1707-1)*100</f>
        <v>3.5135773635618595</v>
      </c>
    </row>
    <row r="1912" spans="1:7" x14ac:dyDescent="0.25">
      <c r="A1912" s="39">
        <v>43952</v>
      </c>
      <c r="B1912" s="37">
        <v>2020</v>
      </c>
      <c r="C1912" s="37" t="s">
        <v>34</v>
      </c>
      <c r="D1912" s="52" t="s">
        <v>8</v>
      </c>
      <c r="E1912" s="43">
        <v>3298.143014437288</v>
      </c>
      <c r="F1912" s="62">
        <f>+(Tabla146[[#This Row],[Costo]]/E1895-1)*100</f>
        <v>0.70748848481327897</v>
      </c>
      <c r="G1912" s="61">
        <f>(Tabla146[[#This Row],[Costo]]/E1708-1)*100</f>
        <v>-3.205936891841088</v>
      </c>
    </row>
    <row r="1913" spans="1:7" x14ac:dyDescent="0.25">
      <c r="A1913" s="39">
        <v>43952</v>
      </c>
      <c r="B1913" s="37">
        <v>2020</v>
      </c>
      <c r="C1913" s="37" t="s">
        <v>34</v>
      </c>
      <c r="D1913" s="52" t="s">
        <v>9</v>
      </c>
      <c r="E1913" s="43">
        <v>1372.6117602859999</v>
      </c>
      <c r="F1913" s="62">
        <f>+(Tabla146[[#This Row],[Costo]]/E1896-1)*100</f>
        <v>0.40303335138280882</v>
      </c>
      <c r="G1913" s="61">
        <f>(Tabla146[[#This Row],[Costo]]/E1709-1)*100</f>
        <v>2.0074687986589401</v>
      </c>
    </row>
    <row r="1914" spans="1:7" x14ac:dyDescent="0.25">
      <c r="A1914" s="39">
        <v>43952</v>
      </c>
      <c r="B1914" s="37">
        <v>2020</v>
      </c>
      <c r="C1914" s="37" t="s">
        <v>34</v>
      </c>
      <c r="D1914" s="52" t="s">
        <v>10</v>
      </c>
      <c r="E1914" s="43">
        <v>3570.4804622774591</v>
      </c>
      <c r="F1914" s="62">
        <f>+(Tabla146[[#This Row],[Costo]]/E1897-1)*100</f>
        <v>-1.8166324839321013</v>
      </c>
      <c r="G1914" s="61">
        <f>(Tabla146[[#This Row],[Costo]]/E1710-1)*100</f>
        <v>-7.9825734031466649</v>
      </c>
    </row>
    <row r="1915" spans="1:7" x14ac:dyDescent="0.25">
      <c r="A1915" s="39">
        <v>43952</v>
      </c>
      <c r="B1915" s="37">
        <v>2020</v>
      </c>
      <c r="C1915" s="37" t="s">
        <v>34</v>
      </c>
      <c r="D1915" s="52" t="s">
        <v>11</v>
      </c>
      <c r="E1915" s="43">
        <v>1381.5151243753112</v>
      </c>
      <c r="F1915" s="62">
        <f>+(Tabla146[[#This Row],[Costo]]/E1898-1)*100</f>
        <v>-0.39093971894911261</v>
      </c>
      <c r="G1915" s="61">
        <f>(Tabla146[[#This Row],[Costo]]/E1711-1)*100</f>
        <v>3.739240981131231</v>
      </c>
    </row>
    <row r="1916" spans="1:7" x14ac:dyDescent="0.25">
      <c r="A1916" s="39">
        <v>43952</v>
      </c>
      <c r="B1916" s="37">
        <v>2020</v>
      </c>
      <c r="C1916" s="37" t="s">
        <v>34</v>
      </c>
      <c r="D1916" s="52" t="s">
        <v>12</v>
      </c>
      <c r="E1916" s="43">
        <v>2390.4839132358061</v>
      </c>
      <c r="F1916" s="62">
        <f>+(Tabla146[[#This Row],[Costo]]/E1899-1)*100</f>
        <v>-4.3022516733476568</v>
      </c>
      <c r="G1916" s="61">
        <f>(Tabla146[[#This Row],[Costo]]/E1712-1)*100</f>
        <v>-6.2158599024962786</v>
      </c>
    </row>
    <row r="1917" spans="1:7" x14ac:dyDescent="0.25">
      <c r="A1917" s="39">
        <v>43952</v>
      </c>
      <c r="B1917" s="37">
        <v>2020</v>
      </c>
      <c r="C1917" s="37" t="s">
        <v>34</v>
      </c>
      <c r="D1917" s="52" t="s">
        <v>13</v>
      </c>
      <c r="E1917" s="43">
        <v>4078.2811397188948</v>
      </c>
      <c r="F1917" s="62">
        <f>+(Tabla146[[#This Row],[Costo]]/E1900-1)*100</f>
        <v>0.20914584456945828</v>
      </c>
      <c r="G1917" s="61">
        <f>(Tabla146[[#This Row],[Costo]]/E1713-1)*100</f>
        <v>1.3891944651442056</v>
      </c>
    </row>
    <row r="1918" spans="1:7" x14ac:dyDescent="0.25">
      <c r="A1918" s="39">
        <v>43952</v>
      </c>
      <c r="B1918" s="37">
        <v>2020</v>
      </c>
      <c r="C1918" s="37" t="s">
        <v>34</v>
      </c>
      <c r="D1918" s="52" t="s">
        <v>14</v>
      </c>
      <c r="E1918" s="43">
        <v>4578.305519655436</v>
      </c>
      <c r="F1918" s="62">
        <f>+(Tabla146[[#This Row],[Costo]]/E1901-1)*100</f>
        <v>1.464322445394739E-2</v>
      </c>
      <c r="G1918" s="61">
        <f>(Tabla146[[#This Row],[Costo]]/E1714-1)*100</f>
        <v>2.3627823837052198</v>
      </c>
    </row>
    <row r="1919" spans="1:7" x14ac:dyDescent="0.25">
      <c r="A1919" s="39">
        <v>43952</v>
      </c>
      <c r="B1919" s="37">
        <v>2020</v>
      </c>
      <c r="C1919" s="37" t="s">
        <v>34</v>
      </c>
      <c r="D1919" s="52" t="s">
        <v>15</v>
      </c>
      <c r="E1919" s="43">
        <v>2427.8142830741263</v>
      </c>
      <c r="F1919" s="62">
        <f>+(Tabla146[[#This Row],[Costo]]/E1902-1)*100</f>
        <v>-9.1597303282209275E-2</v>
      </c>
      <c r="G1919" s="61">
        <f>(Tabla146[[#This Row],[Costo]]/E1715-1)*100</f>
        <v>1.8642686424758859</v>
      </c>
    </row>
    <row r="1920" spans="1:7" x14ac:dyDescent="0.25">
      <c r="A1920" s="39">
        <v>43952</v>
      </c>
      <c r="B1920" s="37">
        <v>2020</v>
      </c>
      <c r="C1920" s="37" t="s">
        <v>34</v>
      </c>
      <c r="D1920" s="52" t="s">
        <v>16</v>
      </c>
      <c r="E1920" s="43">
        <v>1789.7566946721995</v>
      </c>
      <c r="F1920" s="62">
        <f>+(Tabla146[[#This Row],[Costo]]/E1903-1)*100</f>
        <v>-4.6226049998307257</v>
      </c>
      <c r="G1920" s="61">
        <f>(Tabla146[[#This Row],[Costo]]/E1716-1)*100</f>
        <v>12.007137100633724</v>
      </c>
    </row>
    <row r="1921" spans="1:7" x14ac:dyDescent="0.25">
      <c r="A1921" s="39">
        <v>43952</v>
      </c>
      <c r="B1921" s="37">
        <v>2020</v>
      </c>
      <c r="C1921" s="37" t="s">
        <v>34</v>
      </c>
      <c r="D1921" s="52" t="s">
        <v>17</v>
      </c>
      <c r="E1921" s="43">
        <v>2436.2415404655922</v>
      </c>
      <c r="F1921" s="62">
        <f>+(Tabla146[[#This Row],[Costo]]/E1904-1)*100</f>
        <v>-0.38270102455640886</v>
      </c>
      <c r="G1921" s="61">
        <f>(Tabla146[[#This Row],[Costo]]/E1717-1)*100</f>
        <v>2.0803738558772267</v>
      </c>
    </row>
    <row r="1922" spans="1:7" x14ac:dyDescent="0.25">
      <c r="A1922" s="39">
        <v>43952</v>
      </c>
      <c r="B1922" s="37">
        <v>2020</v>
      </c>
      <c r="C1922" s="37" t="s">
        <v>34</v>
      </c>
      <c r="D1922" s="52" t="s">
        <v>18</v>
      </c>
      <c r="E1922" s="43">
        <v>1648.2643709368588</v>
      </c>
      <c r="F1922" s="62">
        <f>+(Tabla146[[#This Row],[Costo]]/E1905-1)*100</f>
        <v>0.1204740253936798</v>
      </c>
      <c r="G1922" s="61">
        <f>(Tabla146[[#This Row],[Costo]]/E1718-1)*100</f>
        <v>1.2349523486378855</v>
      </c>
    </row>
    <row r="1923" spans="1:7" x14ac:dyDescent="0.25">
      <c r="A1923" s="39">
        <v>43952</v>
      </c>
      <c r="B1923" s="37">
        <v>2020</v>
      </c>
      <c r="C1923" s="37" t="s">
        <v>34</v>
      </c>
      <c r="D1923" s="52" t="s">
        <v>19</v>
      </c>
      <c r="E1923" s="43">
        <v>2570.3012633122025</v>
      </c>
      <c r="F1923" s="62">
        <f>+(Tabla146[[#This Row],[Costo]]/E1906-1)*100</f>
        <v>-0.43757967954379806</v>
      </c>
      <c r="G1923" s="61">
        <f>(Tabla146[[#This Row],[Costo]]/E1719-1)*100</f>
        <v>-0.60165298344072582</v>
      </c>
    </row>
    <row r="1924" spans="1:7" x14ac:dyDescent="0.25">
      <c r="A1924" s="39">
        <v>43983</v>
      </c>
      <c r="B1924" s="37">
        <v>2020</v>
      </c>
      <c r="C1924" s="37" t="s">
        <v>35</v>
      </c>
      <c r="D1924" s="52" t="s">
        <v>3</v>
      </c>
      <c r="E1924" s="43">
        <v>5835.4769122119378</v>
      </c>
      <c r="F1924" s="62">
        <f>+(Tabla146[[#This Row],[Costo]]/E1907-1)*100</f>
        <v>-0.12718897046691824</v>
      </c>
      <c r="G1924" s="61">
        <f>(Tabla146[[#This Row],[Costo]]/E1720-1)*100</f>
        <v>3.918099163509825</v>
      </c>
    </row>
    <row r="1925" spans="1:7" x14ac:dyDescent="0.25">
      <c r="A1925" s="39">
        <v>43983</v>
      </c>
      <c r="B1925" s="37">
        <v>2020</v>
      </c>
      <c r="C1925" s="37" t="s">
        <v>35</v>
      </c>
      <c r="D1925" s="52" t="s">
        <v>4</v>
      </c>
      <c r="E1925" s="43">
        <v>3971.0258435928181</v>
      </c>
      <c r="F1925" s="62">
        <f>+(Tabla146[[#This Row],[Costo]]/E1908-1)*100</f>
        <v>-0.53134661162775876</v>
      </c>
      <c r="G1925" s="61">
        <f>(Tabla146[[#This Row],[Costo]]/E1721-1)*100</f>
        <v>-4.340298134330034</v>
      </c>
    </row>
    <row r="1926" spans="1:7" x14ac:dyDescent="0.25">
      <c r="A1926" s="39">
        <v>43983</v>
      </c>
      <c r="B1926" s="37">
        <v>2020</v>
      </c>
      <c r="C1926" s="37" t="s">
        <v>35</v>
      </c>
      <c r="D1926" s="52" t="s">
        <v>5</v>
      </c>
      <c r="E1926" s="43">
        <v>1108.4585863204863</v>
      </c>
      <c r="F1926" s="62">
        <f>+(Tabla146[[#This Row],[Costo]]/E1909-1)*100</f>
        <v>-1.7792447671292733</v>
      </c>
      <c r="G1926" s="61">
        <f>(Tabla146[[#This Row],[Costo]]/E1722-1)*100</f>
        <v>-8.103913303741594</v>
      </c>
    </row>
    <row r="1927" spans="1:7" x14ac:dyDescent="0.25">
      <c r="A1927" s="39">
        <v>43983</v>
      </c>
      <c r="B1927" s="37">
        <v>2020</v>
      </c>
      <c r="C1927" s="37" t="s">
        <v>35</v>
      </c>
      <c r="D1927" s="52" t="s">
        <v>6</v>
      </c>
      <c r="E1927" s="43">
        <v>2356.6531313809633</v>
      </c>
      <c r="F1927" s="62">
        <f>+(Tabla146[[#This Row],[Costo]]/E1910-1)*100</f>
        <v>2.0027603711417541</v>
      </c>
      <c r="G1927" s="61">
        <f>(Tabla146[[#This Row],[Costo]]/E1723-1)*100</f>
        <v>-3.9192571006771204</v>
      </c>
    </row>
    <row r="1928" spans="1:7" x14ac:dyDescent="0.25">
      <c r="A1928" s="39">
        <v>43983</v>
      </c>
      <c r="B1928" s="37">
        <v>2020</v>
      </c>
      <c r="C1928" s="37" t="s">
        <v>35</v>
      </c>
      <c r="D1928" s="52" t="s">
        <v>7</v>
      </c>
      <c r="E1928" s="43">
        <v>2168.3769225617871</v>
      </c>
      <c r="F1928" s="62">
        <f>+(Tabla146[[#This Row],[Costo]]/E1911-1)*100</f>
        <v>0.22329339946864923</v>
      </c>
      <c r="G1928" s="61">
        <f>(Tabla146[[#This Row],[Costo]]/E1724-1)*100</f>
        <v>3.9293847133100135</v>
      </c>
    </row>
    <row r="1929" spans="1:7" x14ac:dyDescent="0.25">
      <c r="A1929" s="39">
        <v>43983</v>
      </c>
      <c r="B1929" s="37">
        <v>2020</v>
      </c>
      <c r="C1929" s="37" t="s">
        <v>35</v>
      </c>
      <c r="D1929" s="52" t="s">
        <v>8</v>
      </c>
      <c r="E1929" s="43">
        <v>3369.9634756338091</v>
      </c>
      <c r="F1929" s="62">
        <f>+(Tabla146[[#This Row],[Costo]]/E1912-1)*100</f>
        <v>2.1776029990856705</v>
      </c>
      <c r="G1929" s="61">
        <f>(Tabla146[[#This Row],[Costo]]/E1725-1)*100</f>
        <v>-0.53412093922257098</v>
      </c>
    </row>
    <row r="1930" spans="1:7" x14ac:dyDescent="0.25">
      <c r="A1930" s="39">
        <v>43983</v>
      </c>
      <c r="B1930" s="37">
        <v>2020</v>
      </c>
      <c r="C1930" s="37" t="s">
        <v>35</v>
      </c>
      <c r="D1930" s="52" t="s">
        <v>9</v>
      </c>
      <c r="E1930" s="43">
        <v>1369.1637589414706</v>
      </c>
      <c r="F1930" s="62">
        <f>+(Tabla146[[#This Row],[Costo]]/E1913-1)*100</f>
        <v>-0.2512000439083284</v>
      </c>
      <c r="G1930" s="61">
        <f>(Tabla146[[#This Row],[Costo]]/E1726-1)*100</f>
        <v>1.2845386907966994</v>
      </c>
    </row>
    <row r="1931" spans="1:7" x14ac:dyDescent="0.25">
      <c r="A1931" s="39">
        <v>43983</v>
      </c>
      <c r="B1931" s="37">
        <v>2020</v>
      </c>
      <c r="C1931" s="37" t="s">
        <v>35</v>
      </c>
      <c r="D1931" s="52" t="s">
        <v>10</v>
      </c>
      <c r="E1931" s="43">
        <v>3823.387253286915</v>
      </c>
      <c r="F1931" s="62">
        <f>+(Tabla146[[#This Row],[Costo]]/E1914-1)*100</f>
        <v>7.0832705480801783</v>
      </c>
      <c r="G1931" s="61">
        <f>(Tabla146[[#This Row],[Costo]]/E1727-1)*100</f>
        <v>-5.4892245302800564</v>
      </c>
    </row>
    <row r="1932" spans="1:7" x14ac:dyDescent="0.25">
      <c r="A1932" s="39">
        <v>43983</v>
      </c>
      <c r="B1932" s="37">
        <v>2020</v>
      </c>
      <c r="C1932" s="37" t="s">
        <v>35</v>
      </c>
      <c r="D1932" s="52" t="s">
        <v>11</v>
      </c>
      <c r="E1932" s="43">
        <v>1350.0500139932415</v>
      </c>
      <c r="F1932" s="62">
        <f>+(Tabla146[[#This Row],[Costo]]/E1915-1)*100</f>
        <v>-2.2775798706002215</v>
      </c>
      <c r="G1932" s="61">
        <f>(Tabla146[[#This Row],[Costo]]/E1728-1)*100</f>
        <v>-3.9881426625413607</v>
      </c>
    </row>
    <row r="1933" spans="1:7" x14ac:dyDescent="0.25">
      <c r="A1933" s="39">
        <v>43983</v>
      </c>
      <c r="B1933" s="37">
        <v>2020</v>
      </c>
      <c r="C1933" s="37" t="s">
        <v>35</v>
      </c>
      <c r="D1933" s="52" t="s">
        <v>12</v>
      </c>
      <c r="E1933" s="43">
        <v>2323.89901162349</v>
      </c>
      <c r="F1933" s="62">
        <f>+(Tabla146[[#This Row],[Costo]]/E1916-1)*100</f>
        <v>-2.7854151723692433</v>
      </c>
      <c r="G1933" s="61">
        <f>(Tabla146[[#This Row],[Costo]]/E1729-1)*100</f>
        <v>-8.3588606756720747</v>
      </c>
    </row>
    <row r="1934" spans="1:7" x14ac:dyDescent="0.25">
      <c r="A1934" s="39">
        <v>43983</v>
      </c>
      <c r="B1934" s="37">
        <v>2020</v>
      </c>
      <c r="C1934" s="37" t="s">
        <v>35</v>
      </c>
      <c r="D1934" s="52" t="s">
        <v>13</v>
      </c>
      <c r="E1934" s="43">
        <v>4080.2646513462241</v>
      </c>
      <c r="F1934" s="62">
        <f>+(Tabla146[[#This Row],[Costo]]/E1917-1)*100</f>
        <v>4.8635970875365864E-2</v>
      </c>
      <c r="G1934" s="61">
        <f>(Tabla146[[#This Row],[Costo]]/E1730-1)*100</f>
        <v>0.9954258306865249</v>
      </c>
    </row>
    <row r="1935" spans="1:7" x14ac:dyDescent="0.25">
      <c r="A1935" s="39">
        <v>43983</v>
      </c>
      <c r="B1935" s="37">
        <v>2020</v>
      </c>
      <c r="C1935" s="37" t="s">
        <v>35</v>
      </c>
      <c r="D1935" s="52" t="s">
        <v>14</v>
      </c>
      <c r="E1935" s="43">
        <v>4557.1829412135194</v>
      </c>
      <c r="F1935" s="62">
        <f>+(Tabla146[[#This Row],[Costo]]/E1918-1)*100</f>
        <v>-0.46136236105768225</v>
      </c>
      <c r="G1935" s="61">
        <f>(Tabla146[[#This Row],[Costo]]/E1731-1)*100</f>
        <v>1.4532552224340023</v>
      </c>
    </row>
    <row r="1936" spans="1:7" x14ac:dyDescent="0.25">
      <c r="A1936" s="39">
        <v>43983</v>
      </c>
      <c r="B1936" s="37">
        <v>2020</v>
      </c>
      <c r="C1936" s="37" t="s">
        <v>35</v>
      </c>
      <c r="D1936" s="52" t="s">
        <v>15</v>
      </c>
      <c r="E1936" s="43">
        <v>2417.5587871216671</v>
      </c>
      <c r="F1936" s="62">
        <f>+(Tabla146[[#This Row],[Costo]]/E1919-1)*100</f>
        <v>-0.42241682256987101</v>
      </c>
      <c r="G1936" s="61">
        <f>(Tabla146[[#This Row],[Costo]]/E1732-1)*100</f>
        <v>1.162066856630628</v>
      </c>
    </row>
    <row r="1937" spans="1:7" x14ac:dyDescent="0.25">
      <c r="A1937" s="39">
        <v>43983</v>
      </c>
      <c r="B1937" s="37">
        <v>2020</v>
      </c>
      <c r="C1937" s="37" t="s">
        <v>35</v>
      </c>
      <c r="D1937" s="52" t="s">
        <v>16</v>
      </c>
      <c r="E1937" s="43">
        <v>1709.9127827503321</v>
      </c>
      <c r="F1937" s="62">
        <f>+(Tabla146[[#This Row],[Costo]]/E1920-1)*100</f>
        <v>-4.4611601207889979</v>
      </c>
      <c r="G1937" s="61">
        <f>(Tabla146[[#This Row],[Costo]]/E1733-1)*100</f>
        <v>8.0577723636831919</v>
      </c>
    </row>
    <row r="1938" spans="1:7" x14ac:dyDescent="0.25">
      <c r="A1938" s="39">
        <v>43983</v>
      </c>
      <c r="B1938" s="37">
        <v>2020</v>
      </c>
      <c r="C1938" s="37" t="s">
        <v>35</v>
      </c>
      <c r="D1938" s="52" t="s">
        <v>17</v>
      </c>
      <c r="E1938" s="43">
        <v>2423.6361699736144</v>
      </c>
      <c r="F1938" s="62">
        <f>+(Tabla146[[#This Row],[Costo]]/E1921-1)*100</f>
        <v>-0.51741053925090652</v>
      </c>
      <c r="G1938" s="61">
        <f>(Tabla146[[#This Row],[Costo]]/E1734-1)*100</f>
        <v>0.95146050858450071</v>
      </c>
    </row>
    <row r="1939" spans="1:7" x14ac:dyDescent="0.25">
      <c r="A1939" s="39">
        <v>43983</v>
      </c>
      <c r="B1939" s="37">
        <v>2020</v>
      </c>
      <c r="C1939" s="37" t="s">
        <v>35</v>
      </c>
      <c r="D1939" s="52" t="s">
        <v>18</v>
      </c>
      <c r="E1939" s="43">
        <v>1639.9949626933048</v>
      </c>
      <c r="F1939" s="62">
        <f>+(Tabla146[[#This Row],[Costo]]/E1922-1)*100</f>
        <v>-0.50170399781520603</v>
      </c>
      <c r="G1939" s="61">
        <f>(Tabla146[[#This Row],[Costo]]/E1735-1)*100</f>
        <v>0.35533767700730579</v>
      </c>
    </row>
    <row r="1940" spans="1:7" x14ac:dyDescent="0.25">
      <c r="A1940" s="39">
        <v>43983</v>
      </c>
      <c r="B1940" s="37">
        <v>2020</v>
      </c>
      <c r="C1940" s="37" t="s">
        <v>35</v>
      </c>
      <c r="D1940" s="52" t="s">
        <v>19</v>
      </c>
      <c r="E1940" s="43">
        <v>2579.7000055652843</v>
      </c>
      <c r="F1940" s="62">
        <f>+(Tabla146[[#This Row],[Costo]]/E1923-1)*100</f>
        <v>0.36566695068926958</v>
      </c>
      <c r="G1940" s="61">
        <f>(Tabla146[[#This Row],[Costo]]/E1736-1)*100</f>
        <v>-0.47010236587713417</v>
      </c>
    </row>
    <row r="1941" spans="1:7" x14ac:dyDescent="0.25">
      <c r="A1941" s="39">
        <v>44013</v>
      </c>
      <c r="B1941" s="37">
        <v>2020</v>
      </c>
      <c r="C1941" s="37" t="s">
        <v>36</v>
      </c>
      <c r="D1941" s="52" t="s">
        <v>3</v>
      </c>
      <c r="E1941" s="43">
        <v>5884.4207428881928</v>
      </c>
      <c r="F1941" s="62">
        <f>+(Tabla146[[#This Row],[Costo]]/E1924-1)*100</f>
        <v>0.83872888904470422</v>
      </c>
      <c r="G1941" s="61">
        <f>(Tabla146[[#This Row],[Costo]]/E1737-1)*100</f>
        <v>4.3751663342743496</v>
      </c>
    </row>
    <row r="1942" spans="1:7" x14ac:dyDescent="0.25">
      <c r="A1942" s="39">
        <v>44013</v>
      </c>
      <c r="B1942" s="37">
        <v>2020</v>
      </c>
      <c r="C1942" s="37" t="s">
        <v>36</v>
      </c>
      <c r="D1942" s="52" t="s">
        <v>4</v>
      </c>
      <c r="E1942" s="43">
        <v>4018.4626278846308</v>
      </c>
      <c r="F1942" s="62">
        <f>+(Tabla146[[#This Row],[Costo]]/E1925-1)*100</f>
        <v>1.1945725402001894</v>
      </c>
      <c r="G1942" s="61">
        <f>(Tabla146[[#This Row],[Costo]]/E1738-1)*100</f>
        <v>-3.1530022480231512</v>
      </c>
    </row>
    <row r="1943" spans="1:7" x14ac:dyDescent="0.25">
      <c r="A1943" s="39">
        <v>44013</v>
      </c>
      <c r="B1943" s="37">
        <v>2020</v>
      </c>
      <c r="C1943" s="37" t="s">
        <v>36</v>
      </c>
      <c r="D1943" s="52" t="s">
        <v>5</v>
      </c>
      <c r="E1943" s="43">
        <v>1106.483624241883</v>
      </c>
      <c r="F1943" s="62">
        <f>+(Tabla146[[#This Row],[Costo]]/E1926-1)*100</f>
        <v>-0.17817193199424208</v>
      </c>
      <c r="G1943" s="61">
        <f>(Tabla146[[#This Row],[Costo]]/E1739-1)*100</f>
        <v>-8.4002133350824515</v>
      </c>
    </row>
    <row r="1944" spans="1:7" x14ac:dyDescent="0.25">
      <c r="A1944" s="39">
        <v>44013</v>
      </c>
      <c r="B1944" s="37">
        <v>2020</v>
      </c>
      <c r="C1944" s="37" t="s">
        <v>36</v>
      </c>
      <c r="D1944" s="52" t="s">
        <v>6</v>
      </c>
      <c r="E1944" s="43">
        <v>2386.8265343597027</v>
      </c>
      <c r="F1944" s="62">
        <f>+(Tabla146[[#This Row],[Costo]]/E1927-1)*100</f>
        <v>1.2803497713326228</v>
      </c>
      <c r="G1944" s="61">
        <f>(Tabla146[[#This Row],[Costo]]/E1740-1)*100</f>
        <v>-2.9509687689119657</v>
      </c>
    </row>
    <row r="1945" spans="1:7" x14ac:dyDescent="0.25">
      <c r="A1945" s="39">
        <v>44013</v>
      </c>
      <c r="B1945" s="37">
        <v>2020</v>
      </c>
      <c r="C1945" s="37" t="s">
        <v>36</v>
      </c>
      <c r="D1945" s="52" t="s">
        <v>7</v>
      </c>
      <c r="E1945" s="43">
        <v>2181.9732755969594</v>
      </c>
      <c r="F1945" s="62">
        <f>+(Tabla146[[#This Row],[Costo]]/E1928-1)*100</f>
        <v>0.62702904157037054</v>
      </c>
      <c r="G1945" s="61">
        <f>(Tabla146[[#This Row],[Costo]]/E1741-1)*100</f>
        <v>2.9056567350104867</v>
      </c>
    </row>
    <row r="1946" spans="1:7" x14ac:dyDescent="0.25">
      <c r="A1946" s="39">
        <v>44013</v>
      </c>
      <c r="B1946" s="37">
        <v>2020</v>
      </c>
      <c r="C1946" s="37" t="s">
        <v>36</v>
      </c>
      <c r="D1946" s="52" t="s">
        <v>8</v>
      </c>
      <c r="E1946" s="43">
        <v>3397.395632975582</v>
      </c>
      <c r="F1946" s="62">
        <f>+(Tabla146[[#This Row],[Costo]]/E1929-1)*100</f>
        <v>0.81401942602994382</v>
      </c>
      <c r="G1946" s="61">
        <f>(Tabla146[[#This Row],[Costo]]/E1742-1)*100</f>
        <v>-0.26898237525614377</v>
      </c>
    </row>
    <row r="1947" spans="1:7" x14ac:dyDescent="0.25">
      <c r="A1947" s="39">
        <v>44013</v>
      </c>
      <c r="B1947" s="37">
        <v>2020</v>
      </c>
      <c r="C1947" s="37" t="s">
        <v>36</v>
      </c>
      <c r="D1947" s="52" t="s">
        <v>9</v>
      </c>
      <c r="E1947" s="43">
        <v>1411.3900454572947</v>
      </c>
      <c r="F1947" s="62">
        <f>+(Tabla146[[#This Row],[Costo]]/E1930-1)*100</f>
        <v>3.0840932094543749</v>
      </c>
      <c r="G1947" s="61">
        <f>(Tabla146[[#This Row],[Costo]]/E1743-1)*100</f>
        <v>4.4586813084942944</v>
      </c>
    </row>
    <row r="1948" spans="1:7" x14ac:dyDescent="0.25">
      <c r="A1948" s="39">
        <v>44013</v>
      </c>
      <c r="B1948" s="37">
        <v>2020</v>
      </c>
      <c r="C1948" s="37" t="s">
        <v>36</v>
      </c>
      <c r="D1948" s="52" t="s">
        <v>10</v>
      </c>
      <c r="E1948" s="43">
        <v>3975.3533668549298</v>
      </c>
      <c r="F1948" s="62">
        <f>+(Tabla146[[#This Row],[Costo]]/E1931-1)*100</f>
        <v>3.9746461318395543</v>
      </c>
      <c r="G1948" s="61">
        <f>(Tabla146[[#This Row],[Costo]]/E1744-1)*100</f>
        <v>-16.654248175655194</v>
      </c>
    </row>
    <row r="1949" spans="1:7" x14ac:dyDescent="0.25">
      <c r="A1949" s="39">
        <v>44013</v>
      </c>
      <c r="B1949" s="37">
        <v>2020</v>
      </c>
      <c r="C1949" s="37" t="s">
        <v>36</v>
      </c>
      <c r="D1949" s="52" t="s">
        <v>11</v>
      </c>
      <c r="E1949" s="43">
        <v>1390.0913089577057</v>
      </c>
      <c r="F1949" s="62">
        <f>+(Tabla146[[#This Row],[Costo]]/E1932-1)*100</f>
        <v>2.9659119698853376</v>
      </c>
      <c r="G1949" s="61">
        <f>(Tabla146[[#This Row],[Costo]]/E1745-1)*100</f>
        <v>-4.772042032545909</v>
      </c>
    </row>
    <row r="1950" spans="1:7" x14ac:dyDescent="0.25">
      <c r="A1950" s="39">
        <v>44013</v>
      </c>
      <c r="B1950" s="37">
        <v>2020</v>
      </c>
      <c r="C1950" s="37" t="s">
        <v>36</v>
      </c>
      <c r="D1950" s="52" t="s">
        <v>12</v>
      </c>
      <c r="E1950" s="43">
        <v>2248.2235804495226</v>
      </c>
      <c r="F1950" s="62">
        <f>+(Tabla146[[#This Row],[Costo]]/E1933-1)*100</f>
        <v>-3.2563993011512138</v>
      </c>
      <c r="G1950" s="61">
        <f>(Tabla146[[#This Row],[Costo]]/E1746-1)*100</f>
        <v>-18.53626753268076</v>
      </c>
    </row>
    <row r="1951" spans="1:7" x14ac:dyDescent="0.25">
      <c r="A1951" s="39">
        <v>44013</v>
      </c>
      <c r="B1951" s="37">
        <v>2020</v>
      </c>
      <c r="C1951" s="37" t="s">
        <v>36</v>
      </c>
      <c r="D1951" s="52" t="s">
        <v>13</v>
      </c>
      <c r="E1951" s="43">
        <v>4073.5052564735233</v>
      </c>
      <c r="F1951" s="62">
        <f>+(Tabla146[[#This Row],[Costo]]/E1934-1)*100</f>
        <v>-0.16566069729008204</v>
      </c>
      <c r="G1951" s="61">
        <f>(Tabla146[[#This Row],[Costo]]/E1747-1)*100</f>
        <v>0.80679380236765574</v>
      </c>
    </row>
    <row r="1952" spans="1:7" x14ac:dyDescent="0.25">
      <c r="A1952" s="39">
        <v>44013</v>
      </c>
      <c r="B1952" s="37">
        <v>2020</v>
      </c>
      <c r="C1952" s="37" t="s">
        <v>36</v>
      </c>
      <c r="D1952" s="52" t="s">
        <v>14</v>
      </c>
      <c r="E1952" s="43">
        <v>4569.7063088807445</v>
      </c>
      <c r="F1952" s="62">
        <f>+(Tabla146[[#This Row],[Costo]]/E1935-1)*100</f>
        <v>0.27480502382224437</v>
      </c>
      <c r="G1952" s="61">
        <f>(Tabla146[[#This Row],[Costo]]/E1748-1)*100</f>
        <v>1.5749878731974309</v>
      </c>
    </row>
    <row r="1953" spans="1:7" x14ac:dyDescent="0.25">
      <c r="A1953" s="39">
        <v>44013</v>
      </c>
      <c r="B1953" s="37">
        <v>2020</v>
      </c>
      <c r="C1953" s="37" t="s">
        <v>36</v>
      </c>
      <c r="D1953" s="52" t="s">
        <v>15</v>
      </c>
      <c r="E1953" s="43">
        <v>2417.0709120976462</v>
      </c>
      <c r="F1953" s="62">
        <f>+(Tabla146[[#This Row],[Costo]]/E1936-1)*100</f>
        <v>-2.0180482336973338E-2</v>
      </c>
      <c r="G1953" s="61">
        <f>(Tabla146[[#This Row],[Costo]]/E1749-1)*100</f>
        <v>0.67911280145815933</v>
      </c>
    </row>
    <row r="1954" spans="1:7" x14ac:dyDescent="0.25">
      <c r="A1954" s="39">
        <v>44013</v>
      </c>
      <c r="B1954" s="37">
        <v>2020</v>
      </c>
      <c r="C1954" s="37" t="s">
        <v>36</v>
      </c>
      <c r="D1954" s="52" t="s">
        <v>16</v>
      </c>
      <c r="E1954" s="43">
        <v>1840.2526192638356</v>
      </c>
      <c r="F1954" s="62">
        <f>+(Tabla146[[#This Row],[Costo]]/E1937-1)*100</f>
        <v>7.6226014465987424</v>
      </c>
      <c r="G1954" s="61">
        <f>(Tabla146[[#This Row],[Costo]]/E1750-1)*100</f>
        <v>15.498938969110432</v>
      </c>
    </row>
    <row r="1955" spans="1:7" x14ac:dyDescent="0.25">
      <c r="A1955" s="39">
        <v>44013</v>
      </c>
      <c r="B1955" s="37">
        <v>2020</v>
      </c>
      <c r="C1955" s="37" t="s">
        <v>36</v>
      </c>
      <c r="D1955" s="52" t="s">
        <v>17</v>
      </c>
      <c r="E1955" s="43">
        <v>2426.9566471901144</v>
      </c>
      <c r="F1955" s="62">
        <f>+(Tabla146[[#This Row],[Costo]]/E1938-1)*100</f>
        <v>0.13700394711209096</v>
      </c>
      <c r="G1955" s="61">
        <f>(Tabla146[[#This Row],[Costo]]/E1751-1)*100</f>
        <v>1.7649205970949877</v>
      </c>
    </row>
    <row r="1956" spans="1:7" x14ac:dyDescent="0.25">
      <c r="A1956" s="39">
        <v>44013</v>
      </c>
      <c r="B1956" s="37">
        <v>2020</v>
      </c>
      <c r="C1956" s="37" t="s">
        <v>36</v>
      </c>
      <c r="D1956" s="52" t="s">
        <v>18</v>
      </c>
      <c r="E1956" s="43">
        <v>1645.9967468290874</v>
      </c>
      <c r="F1956" s="62">
        <f>+(Tabla146[[#This Row],[Costo]]/E1939-1)*100</f>
        <v>0.36596357137135271</v>
      </c>
      <c r="G1956" s="61">
        <f>(Tabla146[[#This Row],[Costo]]/E1752-1)*100</f>
        <v>0.84245964417644092</v>
      </c>
    </row>
    <row r="1957" spans="1:7" x14ac:dyDescent="0.25">
      <c r="A1957" s="39">
        <v>44013</v>
      </c>
      <c r="B1957" s="37">
        <v>2020</v>
      </c>
      <c r="C1957" s="37" t="s">
        <v>36</v>
      </c>
      <c r="D1957" s="52" t="s">
        <v>19</v>
      </c>
      <c r="E1957" s="43">
        <v>2589.0712477225811</v>
      </c>
      <c r="F1957" s="62">
        <f>+(Tabla146[[#This Row],[Costo]]/E1940-1)*100</f>
        <v>0.36326867996587797</v>
      </c>
      <c r="G1957" s="61">
        <f>(Tabla146[[#This Row],[Costo]]/E1753-1)*100</f>
        <v>-5.8762923005217793E-2</v>
      </c>
    </row>
    <row r="1958" spans="1:7" x14ac:dyDescent="0.25">
      <c r="A1958" s="39">
        <v>44044</v>
      </c>
      <c r="B1958" s="37">
        <v>2020</v>
      </c>
      <c r="C1958" s="37" t="s">
        <v>37</v>
      </c>
      <c r="D1958" s="52" t="s">
        <v>3</v>
      </c>
      <c r="E1958" s="43">
        <v>5880.8451639968971</v>
      </c>
      <c r="F1958" s="62">
        <f>+(Tabla146[[#This Row],[Costo]]/E1941-1)*100</f>
        <v>-6.0763481190850843E-2</v>
      </c>
      <c r="G1958" s="61">
        <f>(Tabla146[[#This Row],[Costo]]/E1754-1)*100</f>
        <v>3.4878749420129918</v>
      </c>
    </row>
    <row r="1959" spans="1:7" x14ac:dyDescent="0.25">
      <c r="A1959" s="39">
        <v>44044</v>
      </c>
      <c r="B1959" s="37">
        <v>2020</v>
      </c>
      <c r="C1959" s="37" t="s">
        <v>37</v>
      </c>
      <c r="D1959" s="52" t="s">
        <v>4</v>
      </c>
      <c r="E1959" s="43">
        <v>4059.2563382975432</v>
      </c>
      <c r="F1959" s="62">
        <f>+(Tabla146[[#This Row],[Costo]]/E1942-1)*100</f>
        <v>1.0151571431780804</v>
      </c>
      <c r="G1959" s="61">
        <f>(Tabla146[[#This Row],[Costo]]/E1755-1)*100</f>
        <v>-1.4511516349397735</v>
      </c>
    </row>
    <row r="1960" spans="1:7" x14ac:dyDescent="0.25">
      <c r="A1960" s="39">
        <v>44044</v>
      </c>
      <c r="B1960" s="37">
        <v>2020</v>
      </c>
      <c r="C1960" s="37" t="s">
        <v>37</v>
      </c>
      <c r="D1960" s="52" t="s">
        <v>5</v>
      </c>
      <c r="E1960" s="43">
        <v>1102.731053621857</v>
      </c>
      <c r="F1960" s="62">
        <f>+(Tabla146[[#This Row],[Costo]]/E1943-1)*100</f>
        <v>-0.3391438009394121</v>
      </c>
      <c r="G1960" s="61">
        <f>(Tabla146[[#This Row],[Costo]]/E1756-1)*100</f>
        <v>-8.9596845971239851</v>
      </c>
    </row>
    <row r="1961" spans="1:7" x14ac:dyDescent="0.25">
      <c r="A1961" s="39">
        <v>44044</v>
      </c>
      <c r="B1961" s="37">
        <v>2020</v>
      </c>
      <c r="C1961" s="37" t="s">
        <v>37</v>
      </c>
      <c r="D1961" s="52" t="s">
        <v>6</v>
      </c>
      <c r="E1961" s="43">
        <v>2386.3776575118113</v>
      </c>
      <c r="F1961" s="62">
        <f>+(Tabla146[[#This Row],[Costo]]/E1944-1)*100</f>
        <v>-1.880642943379307E-2</v>
      </c>
      <c r="G1961" s="61">
        <f>(Tabla146[[#This Row],[Costo]]/E1757-1)*100</f>
        <v>-3.9350804320467669</v>
      </c>
    </row>
    <row r="1962" spans="1:7" x14ac:dyDescent="0.25">
      <c r="A1962" s="39">
        <v>44044</v>
      </c>
      <c r="B1962" s="37">
        <v>2020</v>
      </c>
      <c r="C1962" s="37" t="s">
        <v>37</v>
      </c>
      <c r="D1962" s="52" t="s">
        <v>7</v>
      </c>
      <c r="E1962" s="43">
        <v>2172.5912747328002</v>
      </c>
      <c r="F1962" s="62">
        <f>+(Tabla146[[#This Row],[Costo]]/E1945-1)*100</f>
        <v>-0.4299778081192307</v>
      </c>
      <c r="G1962" s="61">
        <f>(Tabla146[[#This Row],[Costo]]/E1758-1)*100</f>
        <v>2.2657465754697625</v>
      </c>
    </row>
    <row r="1963" spans="1:7" x14ac:dyDescent="0.25">
      <c r="A1963" s="39">
        <v>44044</v>
      </c>
      <c r="B1963" s="37">
        <v>2020</v>
      </c>
      <c r="C1963" s="37" t="s">
        <v>37</v>
      </c>
      <c r="D1963" s="52" t="s">
        <v>8</v>
      </c>
      <c r="E1963" s="43">
        <v>3382.5749638324714</v>
      </c>
      <c r="F1963" s="62">
        <f>+(Tabla146[[#This Row],[Costo]]/E1946-1)*100</f>
        <v>-0.43623618630869165</v>
      </c>
      <c r="G1963" s="61">
        <f>(Tabla146[[#This Row],[Costo]]/E1759-1)*100</f>
        <v>2.4259738251250607</v>
      </c>
    </row>
    <row r="1964" spans="1:7" x14ac:dyDescent="0.25">
      <c r="A1964" s="39">
        <v>44044</v>
      </c>
      <c r="B1964" s="37">
        <v>2020</v>
      </c>
      <c r="C1964" s="37" t="s">
        <v>37</v>
      </c>
      <c r="D1964" s="52" t="s">
        <v>9</v>
      </c>
      <c r="E1964" s="43">
        <v>1429.2420814943594</v>
      </c>
      <c r="F1964" s="62">
        <f>+(Tabla146[[#This Row],[Costo]]/E1947-1)*100</f>
        <v>1.2648548921344149</v>
      </c>
      <c r="G1964" s="61">
        <f>(Tabla146[[#This Row],[Costo]]/E1760-1)*100</f>
        <v>6.4562230574515489</v>
      </c>
    </row>
    <row r="1965" spans="1:7" x14ac:dyDescent="0.25">
      <c r="A1965" s="39">
        <v>44044</v>
      </c>
      <c r="B1965" s="37">
        <v>2020</v>
      </c>
      <c r="C1965" s="37" t="s">
        <v>37</v>
      </c>
      <c r="D1965" s="52" t="s">
        <v>10</v>
      </c>
      <c r="E1965" s="43">
        <v>4100.7012430342256</v>
      </c>
      <c r="F1965" s="62">
        <f>+(Tabla146[[#This Row],[Costo]]/E1948-1)*100</f>
        <v>3.1531253856424746</v>
      </c>
      <c r="G1965" s="61">
        <f>(Tabla146[[#This Row],[Costo]]/E1761-1)*100</f>
        <v>-11.709903494576967</v>
      </c>
    </row>
    <row r="1966" spans="1:7" x14ac:dyDescent="0.25">
      <c r="A1966" s="39">
        <v>44044</v>
      </c>
      <c r="B1966" s="37">
        <v>2020</v>
      </c>
      <c r="C1966" s="37" t="s">
        <v>37</v>
      </c>
      <c r="D1966" s="52" t="s">
        <v>11</v>
      </c>
      <c r="E1966" s="43">
        <v>1490.7333035771485</v>
      </c>
      <c r="F1966" s="62">
        <f>+(Tabla146[[#This Row],[Costo]]/E1949-1)*100</f>
        <v>7.239955675638643</v>
      </c>
      <c r="G1966" s="61">
        <f>(Tabla146[[#This Row],[Costo]]/E1762-1)*100</f>
        <v>4.218058736389585</v>
      </c>
    </row>
    <row r="1967" spans="1:7" x14ac:dyDescent="0.25">
      <c r="A1967" s="39">
        <v>44044</v>
      </c>
      <c r="B1967" s="37">
        <v>2020</v>
      </c>
      <c r="C1967" s="37" t="s">
        <v>37</v>
      </c>
      <c r="D1967" s="52" t="s">
        <v>12</v>
      </c>
      <c r="E1967" s="43">
        <v>2215.7445589915073</v>
      </c>
      <c r="F1967" s="62">
        <f>+(Tabla146[[#This Row],[Costo]]/E1950-1)*100</f>
        <v>-1.444652646669653</v>
      </c>
      <c r="G1967" s="61">
        <f>(Tabla146[[#This Row],[Costo]]/E1763-1)*100</f>
        <v>-12.575369116801427</v>
      </c>
    </row>
    <row r="1968" spans="1:7" x14ac:dyDescent="0.25">
      <c r="A1968" s="39">
        <v>44044</v>
      </c>
      <c r="B1968" s="37">
        <v>2020</v>
      </c>
      <c r="C1968" s="37" t="s">
        <v>37</v>
      </c>
      <c r="D1968" s="52" t="s">
        <v>13</v>
      </c>
      <c r="E1968" s="43">
        <v>4092.0796307500441</v>
      </c>
      <c r="F1968" s="62">
        <f>+(Tabla146[[#This Row],[Costo]]/E1951-1)*100</f>
        <v>0.45598012294210122</v>
      </c>
      <c r="G1968" s="61">
        <f>(Tabla146[[#This Row],[Costo]]/E1764-1)*100</f>
        <v>1.1652900531072374</v>
      </c>
    </row>
    <row r="1969" spans="1:7" x14ac:dyDescent="0.25">
      <c r="A1969" s="39">
        <v>44044</v>
      </c>
      <c r="B1969" s="37">
        <v>2020</v>
      </c>
      <c r="C1969" s="37" t="s">
        <v>37</v>
      </c>
      <c r="D1969" s="52" t="s">
        <v>14</v>
      </c>
      <c r="E1969" s="43">
        <v>4586.8787866472485</v>
      </c>
      <c r="F1969" s="62">
        <f>+(Tabla146[[#This Row],[Costo]]/E1952-1)*100</f>
        <v>0.37578952794254938</v>
      </c>
      <c r="G1969" s="61">
        <f>(Tabla146[[#This Row],[Costo]]/E1765-1)*100</f>
        <v>1.4441587262290057</v>
      </c>
    </row>
    <row r="1970" spans="1:7" x14ac:dyDescent="0.25">
      <c r="A1970" s="39">
        <v>44044</v>
      </c>
      <c r="B1970" s="37">
        <v>2020</v>
      </c>
      <c r="C1970" s="37" t="s">
        <v>37</v>
      </c>
      <c r="D1970" s="52" t="s">
        <v>15</v>
      </c>
      <c r="E1970" s="43">
        <v>2420.7616743537528</v>
      </c>
      <c r="F1970" s="62">
        <f>+(Tabla146[[#This Row],[Costo]]/E1953-1)*100</f>
        <v>0.15269565479580915</v>
      </c>
      <c r="G1970" s="61">
        <f>(Tabla146[[#This Row],[Costo]]/E1766-1)*100</f>
        <v>0.55851535509856554</v>
      </c>
    </row>
    <row r="1971" spans="1:7" x14ac:dyDescent="0.25">
      <c r="A1971" s="39">
        <v>44044</v>
      </c>
      <c r="B1971" s="37">
        <v>2020</v>
      </c>
      <c r="C1971" s="37" t="s">
        <v>37</v>
      </c>
      <c r="D1971" s="52" t="s">
        <v>16</v>
      </c>
      <c r="E1971" s="43">
        <v>1885.6656007630543</v>
      </c>
      <c r="F1971" s="62">
        <f>+(Tabla146[[#This Row],[Costo]]/E1954-1)*100</f>
        <v>2.4677580145157085</v>
      </c>
      <c r="G1971" s="61">
        <f>(Tabla146[[#This Row],[Costo]]/E1767-1)*100</f>
        <v>6.2213208540380149</v>
      </c>
    </row>
    <row r="1972" spans="1:7" x14ac:dyDescent="0.25">
      <c r="A1972" s="39">
        <v>44044</v>
      </c>
      <c r="B1972" s="37">
        <v>2020</v>
      </c>
      <c r="C1972" s="37" t="s">
        <v>37</v>
      </c>
      <c r="D1972" s="52" t="s">
        <v>17</v>
      </c>
      <c r="E1972" s="43">
        <v>2423.7501761776434</v>
      </c>
      <c r="F1972" s="62">
        <f>+(Tabla146[[#This Row],[Costo]]/E1955-1)*100</f>
        <v>-0.13211900658313125</v>
      </c>
      <c r="G1972" s="61">
        <f>(Tabla146[[#This Row],[Costo]]/E1768-1)*100</f>
        <v>2.0301903638707985</v>
      </c>
    </row>
    <row r="1973" spans="1:7" x14ac:dyDescent="0.25">
      <c r="A1973" s="39">
        <v>44044</v>
      </c>
      <c r="B1973" s="37">
        <v>2020</v>
      </c>
      <c r="C1973" s="37" t="s">
        <v>37</v>
      </c>
      <c r="D1973" s="52" t="s">
        <v>18</v>
      </c>
      <c r="E1973" s="43">
        <v>1644.2519814045063</v>
      </c>
      <c r="F1973" s="62">
        <f>+(Tabla146[[#This Row],[Costo]]/E1956-1)*100</f>
        <v>-0.10600053906195672</v>
      </c>
      <c r="G1973" s="61">
        <f>(Tabla146[[#This Row],[Costo]]/E1769-1)*100</f>
        <v>0.95210224456672155</v>
      </c>
    </row>
    <row r="1974" spans="1:7" x14ac:dyDescent="0.25">
      <c r="A1974" s="39">
        <v>44044</v>
      </c>
      <c r="B1974" s="37">
        <v>2020</v>
      </c>
      <c r="C1974" s="37" t="s">
        <v>37</v>
      </c>
      <c r="D1974" s="52" t="s">
        <v>19</v>
      </c>
      <c r="E1974" s="43">
        <v>2594.7135643233596</v>
      </c>
      <c r="F1974" s="62">
        <f>+(Tabla146[[#This Row],[Costo]]/E1957-1)*100</f>
        <v>0.21792820903410171</v>
      </c>
      <c r="G1974" s="61">
        <f>(Tabla146[[#This Row],[Costo]]/E1770-1)*100</f>
        <v>0.50414326091405837</v>
      </c>
    </row>
    <row r="1975" spans="1:7" x14ac:dyDescent="0.25">
      <c r="A1975" s="39">
        <v>44075</v>
      </c>
      <c r="B1975" s="37">
        <v>2020</v>
      </c>
      <c r="C1975" s="37" t="s">
        <v>38</v>
      </c>
      <c r="D1975" s="52" t="s">
        <v>3</v>
      </c>
      <c r="E1975" s="43">
        <v>5854.2924526858915</v>
      </c>
      <c r="F1975" s="62">
        <f>+(Tabla146[[#This Row],[Costo]]/E1958-1)*100</f>
        <v>-0.45151182475545726</v>
      </c>
      <c r="G1975" s="61">
        <f>(Tabla146[[#This Row],[Costo]]/E1771-1)*100</f>
        <v>2.8314525625828146</v>
      </c>
    </row>
    <row r="1976" spans="1:7" x14ac:dyDescent="0.25">
      <c r="A1976" s="39">
        <v>44075</v>
      </c>
      <c r="B1976" s="37">
        <v>2020</v>
      </c>
      <c r="C1976" s="37" t="s">
        <v>38</v>
      </c>
      <c r="D1976" s="52" t="s">
        <v>4</v>
      </c>
      <c r="E1976" s="43">
        <v>4074.9778401408303</v>
      </c>
      <c r="F1976" s="62">
        <f>+(Tabla146[[#This Row],[Costo]]/E1959-1)*100</f>
        <v>0.38730005038019044</v>
      </c>
      <c r="G1976" s="61">
        <f>(Tabla146[[#This Row],[Costo]]/E1772-1)*100</f>
        <v>-1.0833681261302353</v>
      </c>
    </row>
    <row r="1977" spans="1:7" x14ac:dyDescent="0.25">
      <c r="A1977" s="39">
        <v>44075</v>
      </c>
      <c r="B1977" s="37">
        <v>2020</v>
      </c>
      <c r="C1977" s="37" t="s">
        <v>38</v>
      </c>
      <c r="D1977" s="52" t="s">
        <v>5</v>
      </c>
      <c r="E1977" s="43">
        <v>1113.8129579757076</v>
      </c>
      <c r="F1977" s="62">
        <f>+(Tabla146[[#This Row],[Costo]]/E1960-1)*100</f>
        <v>1.0049507826457527</v>
      </c>
      <c r="G1977" s="61">
        <f>(Tabla146[[#This Row],[Costo]]/E1773-1)*100</f>
        <v>-7.5001219516544593</v>
      </c>
    </row>
    <row r="1978" spans="1:7" x14ac:dyDescent="0.25">
      <c r="A1978" s="39">
        <v>44075</v>
      </c>
      <c r="B1978" s="37">
        <v>2020</v>
      </c>
      <c r="C1978" s="37" t="s">
        <v>38</v>
      </c>
      <c r="D1978" s="52" t="s">
        <v>6</v>
      </c>
      <c r="E1978" s="43">
        <v>2403.3224970117381</v>
      </c>
      <c r="F1978" s="62">
        <f>+(Tabla146[[#This Row],[Costo]]/E1961-1)*100</f>
        <v>0.71006529274979524</v>
      </c>
      <c r="G1978" s="61">
        <f>(Tabla146[[#This Row],[Costo]]/E1774-1)*100</f>
        <v>-4.2151321274951918</v>
      </c>
    </row>
    <row r="1979" spans="1:7" x14ac:dyDescent="0.25">
      <c r="A1979" s="39">
        <v>44075</v>
      </c>
      <c r="B1979" s="37">
        <v>2020</v>
      </c>
      <c r="C1979" s="37" t="s">
        <v>38</v>
      </c>
      <c r="D1979" s="52" t="s">
        <v>7</v>
      </c>
      <c r="E1979" s="43">
        <v>2179.125421107125</v>
      </c>
      <c r="F1979" s="62">
        <f>+(Tabla146[[#This Row],[Costo]]/E1962-1)*100</f>
        <v>0.30075359550214564</v>
      </c>
      <c r="G1979" s="61">
        <f>(Tabla146[[#This Row],[Costo]]/E1775-1)*100</f>
        <v>2.0935295734388237</v>
      </c>
    </row>
    <row r="1980" spans="1:7" x14ac:dyDescent="0.25">
      <c r="A1980" s="39">
        <v>44075</v>
      </c>
      <c r="B1980" s="37">
        <v>2020</v>
      </c>
      <c r="C1980" s="37" t="s">
        <v>38</v>
      </c>
      <c r="D1980" s="52" t="s">
        <v>8</v>
      </c>
      <c r="E1980" s="43">
        <v>3295.6192705608128</v>
      </c>
      <c r="F1980" s="62">
        <f>+(Tabla146[[#This Row],[Costo]]/E1963-1)*100</f>
        <v>-2.5706952307462672</v>
      </c>
      <c r="G1980" s="61">
        <f>(Tabla146[[#This Row],[Costo]]/E1776-1)*100</f>
        <v>-2.552791904106666</v>
      </c>
    </row>
    <row r="1981" spans="1:7" x14ac:dyDescent="0.25">
      <c r="A1981" s="39">
        <v>44075</v>
      </c>
      <c r="B1981" s="37">
        <v>2020</v>
      </c>
      <c r="C1981" s="37" t="s">
        <v>38</v>
      </c>
      <c r="D1981" s="52" t="s">
        <v>9</v>
      </c>
      <c r="E1981" s="43">
        <v>1440.4892170458752</v>
      </c>
      <c r="F1981" s="62">
        <f>+(Tabla146[[#This Row],[Costo]]/E1964-1)*100</f>
        <v>0.78693005874528321</v>
      </c>
      <c r="G1981" s="61">
        <f>(Tabla146[[#This Row],[Costo]]/E1777-1)*100</f>
        <v>7.2923732316362067</v>
      </c>
    </row>
    <row r="1982" spans="1:7" x14ac:dyDescent="0.25">
      <c r="A1982" s="39">
        <v>44075</v>
      </c>
      <c r="B1982" s="37">
        <v>2020</v>
      </c>
      <c r="C1982" s="37" t="s">
        <v>38</v>
      </c>
      <c r="D1982" s="52" t="s">
        <v>10</v>
      </c>
      <c r="E1982" s="43">
        <v>3783.6441906876371</v>
      </c>
      <c r="F1982" s="62">
        <f>+(Tabla146[[#This Row],[Costo]]/E1965-1)*100</f>
        <v>-7.731776434217597</v>
      </c>
      <c r="G1982" s="61">
        <f>(Tabla146[[#This Row],[Costo]]/E1778-1)*100</f>
        <v>-11.505529621800626</v>
      </c>
    </row>
    <row r="1983" spans="1:7" x14ac:dyDescent="0.25">
      <c r="A1983" s="39">
        <v>44075</v>
      </c>
      <c r="B1983" s="37">
        <v>2020</v>
      </c>
      <c r="C1983" s="37" t="s">
        <v>38</v>
      </c>
      <c r="D1983" s="52" t="s">
        <v>11</v>
      </c>
      <c r="E1983" s="43">
        <v>1489.6699776337962</v>
      </c>
      <c r="F1983" s="62">
        <f>+(Tabla146[[#This Row],[Costo]]/E1966-1)*100</f>
        <v>-7.1329052674995452E-2</v>
      </c>
      <c r="G1983" s="61">
        <f>(Tabla146[[#This Row],[Costo]]/E1779-1)*100</f>
        <v>2.3037871951818056</v>
      </c>
    </row>
    <row r="1984" spans="1:7" x14ac:dyDescent="0.25">
      <c r="A1984" s="39">
        <v>44075</v>
      </c>
      <c r="B1984" s="37">
        <v>2020</v>
      </c>
      <c r="C1984" s="37" t="s">
        <v>38</v>
      </c>
      <c r="D1984" s="52" t="s">
        <v>12</v>
      </c>
      <c r="E1984" s="43">
        <v>2138.3979986865779</v>
      </c>
      <c r="F1984" s="62">
        <f>+(Tabla146[[#This Row],[Costo]]/E1967-1)*100</f>
        <v>-3.4907706301728902</v>
      </c>
      <c r="G1984" s="61">
        <f>(Tabla146[[#This Row],[Costo]]/E1780-1)*100</f>
        <v>-7.2698508481508384</v>
      </c>
    </row>
    <row r="1985" spans="1:7" x14ac:dyDescent="0.25">
      <c r="A1985" s="39">
        <v>44075</v>
      </c>
      <c r="B1985" s="37">
        <v>2020</v>
      </c>
      <c r="C1985" s="37" t="s">
        <v>38</v>
      </c>
      <c r="D1985" s="52" t="s">
        <v>13</v>
      </c>
      <c r="E1985" s="43">
        <v>4085.0889805030702</v>
      </c>
      <c r="F1985" s="62">
        <f>+(Tabla146[[#This Row],[Costo]]/E1968-1)*100</f>
        <v>-0.17083368061663329</v>
      </c>
      <c r="G1985" s="61">
        <f>(Tabla146[[#This Row],[Costo]]/E1781-1)*100</f>
        <v>0.40049226454501596</v>
      </c>
    </row>
    <row r="1986" spans="1:7" x14ac:dyDescent="0.25">
      <c r="A1986" s="39">
        <v>44075</v>
      </c>
      <c r="B1986" s="37">
        <v>2020</v>
      </c>
      <c r="C1986" s="37" t="s">
        <v>38</v>
      </c>
      <c r="D1986" s="52" t="s">
        <v>14</v>
      </c>
      <c r="E1986" s="43">
        <v>4586.5782517714988</v>
      </c>
      <c r="F1986" s="62">
        <f>+(Tabla146[[#This Row],[Costo]]/E1969-1)*100</f>
        <v>-6.5520561961296409E-3</v>
      </c>
      <c r="G1986" s="61">
        <f>(Tabla146[[#This Row],[Costo]]/E1782-1)*100</f>
        <v>1.3505158636364367</v>
      </c>
    </row>
    <row r="1987" spans="1:7" x14ac:dyDescent="0.25">
      <c r="A1987" s="39">
        <v>44075</v>
      </c>
      <c r="B1987" s="37">
        <v>2020</v>
      </c>
      <c r="C1987" s="37" t="s">
        <v>38</v>
      </c>
      <c r="D1987" s="52" t="s">
        <v>15</v>
      </c>
      <c r="E1987" s="43">
        <v>2421.0540712296461</v>
      </c>
      <c r="F1987" s="62">
        <f>+(Tabla146[[#This Row],[Costo]]/E1970-1)*100</f>
        <v>1.2078713860641521E-2</v>
      </c>
      <c r="G1987" s="61">
        <f>(Tabla146[[#This Row],[Costo]]/E1783-1)*100</f>
        <v>0.16451281209892699</v>
      </c>
    </row>
    <row r="1988" spans="1:7" x14ac:dyDescent="0.25">
      <c r="A1988" s="39">
        <v>44075</v>
      </c>
      <c r="B1988" s="37">
        <v>2020</v>
      </c>
      <c r="C1988" s="37" t="s">
        <v>38</v>
      </c>
      <c r="D1988" s="52" t="s">
        <v>16</v>
      </c>
      <c r="E1988" s="43">
        <v>1893.5693867162468</v>
      </c>
      <c r="F1988" s="62">
        <f>+(Tabla146[[#This Row],[Costo]]/E1971-1)*100</f>
        <v>0.41915098573119813</v>
      </c>
      <c r="G1988" s="61">
        <f>(Tabla146[[#This Row],[Costo]]/E1784-1)*100</f>
        <v>4.9957685860948065</v>
      </c>
    </row>
    <row r="1989" spans="1:7" x14ac:dyDescent="0.25">
      <c r="A1989" s="39">
        <v>44075</v>
      </c>
      <c r="B1989" s="37">
        <v>2020</v>
      </c>
      <c r="C1989" s="37" t="s">
        <v>38</v>
      </c>
      <c r="D1989" s="52" t="s">
        <v>17</v>
      </c>
      <c r="E1989" s="43">
        <v>2422.3159195835997</v>
      </c>
      <c r="F1989" s="62">
        <f>+(Tabla146[[#This Row],[Costo]]/E1972-1)*100</f>
        <v>-5.9175100146069415E-2</v>
      </c>
      <c r="G1989" s="61">
        <f>(Tabla146[[#This Row],[Costo]]/E1785-1)*100</f>
        <v>1.6699872410848027</v>
      </c>
    </row>
    <row r="1990" spans="1:7" x14ac:dyDescent="0.25">
      <c r="A1990" s="39">
        <v>44075</v>
      </c>
      <c r="B1990" s="37">
        <v>2020</v>
      </c>
      <c r="C1990" s="37" t="s">
        <v>38</v>
      </c>
      <c r="D1990" s="52" t="s">
        <v>18</v>
      </c>
      <c r="E1990" s="43">
        <v>1655.6784850294398</v>
      </c>
      <c r="F1990" s="62">
        <f>+(Tabla146[[#This Row],[Costo]]/E1973-1)*100</f>
        <v>0.69493628435060018</v>
      </c>
      <c r="G1990" s="61">
        <f>(Tabla146[[#This Row],[Costo]]/E1786-1)*100</f>
        <v>1.073706252171247</v>
      </c>
    </row>
    <row r="1991" spans="1:7" x14ac:dyDescent="0.25">
      <c r="A1991" s="39">
        <v>44075</v>
      </c>
      <c r="B1991" s="37">
        <v>2020</v>
      </c>
      <c r="C1991" s="37" t="s">
        <v>38</v>
      </c>
      <c r="D1991" s="52" t="s">
        <v>19</v>
      </c>
      <c r="E1991" s="43">
        <v>2603.109198341816</v>
      </c>
      <c r="F1991" s="62">
        <f>+(Tabla146[[#This Row],[Costo]]/E1974-1)*100</f>
        <v>0.32356689130907945</v>
      </c>
      <c r="G1991" s="61">
        <f>(Tabla146[[#This Row],[Costo]]/E1787-1)*100</f>
        <v>1.3270435606776987</v>
      </c>
    </row>
    <row r="1992" spans="1:7" x14ac:dyDescent="0.25">
      <c r="A1992" s="39">
        <v>44105</v>
      </c>
      <c r="B1992" s="37">
        <v>2020</v>
      </c>
      <c r="C1992" s="37" t="s">
        <v>39</v>
      </c>
      <c r="D1992" s="52" t="s">
        <v>3</v>
      </c>
      <c r="E1992" s="43">
        <v>5893.9619582392061</v>
      </c>
      <c r="F1992" s="62">
        <f>+(Tabla146[[#This Row],[Costo]]/E1975-1)*100</f>
        <v>0.67761400500438995</v>
      </c>
      <c r="G1992" s="61">
        <f>(Tabla146[[#This Row],[Costo]]/E1788-1)*100</f>
        <v>4.491135062219187</v>
      </c>
    </row>
    <row r="1993" spans="1:7" x14ac:dyDescent="0.25">
      <c r="A1993" s="39">
        <v>44105</v>
      </c>
      <c r="B1993" s="37">
        <v>2020</v>
      </c>
      <c r="C1993" s="37" t="s">
        <v>39</v>
      </c>
      <c r="D1993" s="52" t="s">
        <v>4</v>
      </c>
      <c r="E1993" s="43">
        <v>4022.675352471867</v>
      </c>
      <c r="F1993" s="62">
        <f>+(Tabla146[[#This Row],[Costo]]/E1976-1)*100</f>
        <v>-1.2835036096087271</v>
      </c>
      <c r="G1993" s="61">
        <f>(Tabla146[[#This Row],[Costo]]/E1789-1)*100</f>
        <v>-1.5371146374457911</v>
      </c>
    </row>
    <row r="1994" spans="1:7" x14ac:dyDescent="0.25">
      <c r="A1994" s="39">
        <v>44105</v>
      </c>
      <c r="B1994" s="37">
        <v>2020</v>
      </c>
      <c r="C1994" s="37" t="s">
        <v>39</v>
      </c>
      <c r="D1994" s="52" t="s">
        <v>5</v>
      </c>
      <c r="E1994" s="43">
        <v>1097.5484771536483</v>
      </c>
      <c r="F1994" s="62">
        <f>+(Tabla146[[#This Row],[Costo]]/E1977-1)*100</f>
        <v>-1.4602524333725775</v>
      </c>
      <c r="G1994" s="61">
        <f>(Tabla146[[#This Row],[Costo]]/E1790-1)*100</f>
        <v>-9.3735577934149656</v>
      </c>
    </row>
    <row r="1995" spans="1:7" x14ac:dyDescent="0.25">
      <c r="A1995" s="39">
        <v>44105</v>
      </c>
      <c r="B1995" s="37">
        <v>2020</v>
      </c>
      <c r="C1995" s="37" t="s">
        <v>39</v>
      </c>
      <c r="D1995" s="52" t="s">
        <v>6</v>
      </c>
      <c r="E1995" s="43">
        <v>2384.0217324572031</v>
      </c>
      <c r="F1995" s="62">
        <f>+(Tabla146[[#This Row],[Costo]]/E1978-1)*100</f>
        <v>-0.80308675088479609</v>
      </c>
      <c r="G1995" s="61">
        <f>(Tabla146[[#This Row],[Costo]]/E1791-1)*100</f>
        <v>-4.4847294559023476</v>
      </c>
    </row>
    <row r="1996" spans="1:7" x14ac:dyDescent="0.25">
      <c r="A1996" s="39">
        <v>44105</v>
      </c>
      <c r="B1996" s="37">
        <v>2020</v>
      </c>
      <c r="C1996" s="37" t="s">
        <v>39</v>
      </c>
      <c r="D1996" s="52" t="s">
        <v>7</v>
      </c>
      <c r="E1996" s="43">
        <v>2185.3973321633957</v>
      </c>
      <c r="F1996" s="62">
        <f>+(Tabla146[[#This Row],[Costo]]/E1979-1)*100</f>
        <v>0.28781780963686998</v>
      </c>
      <c r="G1996" s="61">
        <f>(Tabla146[[#This Row],[Costo]]/E1792-1)*100</f>
        <v>3.1417079820733607</v>
      </c>
    </row>
    <row r="1997" spans="1:7" x14ac:dyDescent="0.25">
      <c r="A1997" s="39">
        <v>44105</v>
      </c>
      <c r="B1997" s="37">
        <v>2020</v>
      </c>
      <c r="C1997" s="37" t="s">
        <v>39</v>
      </c>
      <c r="D1997" s="52" t="s">
        <v>8</v>
      </c>
      <c r="E1997" s="43">
        <v>3321.1685118238693</v>
      </c>
      <c r="F1997" s="62">
        <f>+(Tabla146[[#This Row],[Costo]]/E1980-1)*100</f>
        <v>0.7752485698600875</v>
      </c>
      <c r="G1997" s="61">
        <f>(Tabla146[[#This Row],[Costo]]/E1793-1)*100</f>
        <v>-2.3099075763097776</v>
      </c>
    </row>
    <row r="1998" spans="1:7" x14ac:dyDescent="0.25">
      <c r="A1998" s="39">
        <v>44105</v>
      </c>
      <c r="B1998" s="37">
        <v>2020</v>
      </c>
      <c r="C1998" s="37" t="s">
        <v>39</v>
      </c>
      <c r="D1998" s="52" t="s">
        <v>9</v>
      </c>
      <c r="E1998" s="43">
        <v>1415.9982077854736</v>
      </c>
      <c r="F1998" s="62">
        <f>+(Tabla146[[#This Row],[Costo]]/E1981-1)*100</f>
        <v>-1.7001869205676701</v>
      </c>
      <c r="G1998" s="61">
        <f>(Tabla146[[#This Row],[Costo]]/E1794-1)*100</f>
        <v>5.814508319093914</v>
      </c>
    </row>
    <row r="1999" spans="1:7" x14ac:dyDescent="0.25">
      <c r="A1999" s="39">
        <v>44105</v>
      </c>
      <c r="B1999" s="37">
        <v>2020</v>
      </c>
      <c r="C1999" s="37" t="s">
        <v>39</v>
      </c>
      <c r="D1999" s="52" t="s">
        <v>10</v>
      </c>
      <c r="E1999" s="43">
        <v>4056.8802350622768</v>
      </c>
      <c r="F1999" s="62">
        <f>+(Tabla146[[#This Row],[Costo]]/E1982-1)*100</f>
        <v>7.2215047346981587</v>
      </c>
      <c r="G1999" s="61">
        <f>(Tabla146[[#This Row],[Costo]]/E1795-1)*100</f>
        <v>-8.0393344061979288</v>
      </c>
    </row>
    <row r="2000" spans="1:7" x14ac:dyDescent="0.25">
      <c r="A2000" s="39">
        <v>44105</v>
      </c>
      <c r="B2000" s="37">
        <v>2020</v>
      </c>
      <c r="C2000" s="37" t="s">
        <v>39</v>
      </c>
      <c r="D2000" s="52" t="s">
        <v>11</v>
      </c>
      <c r="E2000" s="43">
        <v>1483.0701469771618</v>
      </c>
      <c r="F2000" s="62">
        <f>+(Tabla146[[#This Row],[Costo]]/E1983-1)*100</f>
        <v>-0.44303978436335267</v>
      </c>
      <c r="G2000" s="61">
        <f>(Tabla146[[#This Row],[Costo]]/E1796-1)*100</f>
        <v>2.9797520903157348</v>
      </c>
    </row>
    <row r="2001" spans="1:7" x14ac:dyDescent="0.25">
      <c r="A2001" s="39">
        <v>44105</v>
      </c>
      <c r="B2001" s="37">
        <v>2020</v>
      </c>
      <c r="C2001" s="37" t="s">
        <v>39</v>
      </c>
      <c r="D2001" s="52" t="s">
        <v>12</v>
      </c>
      <c r="E2001" s="43">
        <v>2192.6451339615996</v>
      </c>
      <c r="F2001" s="62">
        <f>+(Tabla146[[#This Row],[Costo]]/E1984-1)*100</f>
        <v>2.5368119175354975</v>
      </c>
      <c r="G2001" s="61">
        <f>(Tabla146[[#This Row],[Costo]]/E1797-1)*100</f>
        <v>0.91345102994682126</v>
      </c>
    </row>
    <row r="2002" spans="1:7" x14ac:dyDescent="0.25">
      <c r="A2002" s="39">
        <v>44105</v>
      </c>
      <c r="B2002" s="37">
        <v>2020</v>
      </c>
      <c r="C2002" s="37" t="s">
        <v>39</v>
      </c>
      <c r="D2002" s="52" t="s">
        <v>13</v>
      </c>
      <c r="E2002" s="43">
        <v>4091.2183559285272</v>
      </c>
      <c r="F2002" s="62">
        <f>+(Tabla146[[#This Row],[Costo]]/E1985-1)*100</f>
        <v>0.15004264178113402</v>
      </c>
      <c r="G2002" s="61">
        <f>(Tabla146[[#This Row],[Costo]]/E1798-1)*100</f>
        <v>0.28570104304739274</v>
      </c>
    </row>
    <row r="2003" spans="1:7" x14ac:dyDescent="0.25">
      <c r="A2003" s="39">
        <v>44105</v>
      </c>
      <c r="B2003" s="37">
        <v>2020</v>
      </c>
      <c r="C2003" s="37" t="s">
        <v>39</v>
      </c>
      <c r="D2003" s="52" t="s">
        <v>14</v>
      </c>
      <c r="E2003" s="43">
        <v>4585.8250976398986</v>
      </c>
      <c r="F2003" s="62">
        <f>+(Tabla146[[#This Row],[Costo]]/E1986-1)*100</f>
        <v>-1.6420828126273435E-2</v>
      </c>
      <c r="G2003" s="61">
        <f>(Tabla146[[#This Row],[Costo]]/E1799-1)*100</f>
        <v>1.1264383748807116</v>
      </c>
    </row>
    <row r="2004" spans="1:7" x14ac:dyDescent="0.25">
      <c r="A2004" s="39">
        <v>44105</v>
      </c>
      <c r="B2004" s="37">
        <v>2020</v>
      </c>
      <c r="C2004" s="37" t="s">
        <v>39</v>
      </c>
      <c r="D2004" s="52" t="s">
        <v>15</v>
      </c>
      <c r="E2004" s="43">
        <v>2440.2173774126695</v>
      </c>
      <c r="F2004" s="62">
        <f>+(Tabla146[[#This Row],[Costo]]/E1987-1)*100</f>
        <v>0.79152739340886402</v>
      </c>
      <c r="G2004" s="61">
        <f>(Tabla146[[#This Row],[Costo]]/E1800-1)*100</f>
        <v>0.43148521896618774</v>
      </c>
    </row>
    <row r="2005" spans="1:7" x14ac:dyDescent="0.25">
      <c r="A2005" s="39">
        <v>44105</v>
      </c>
      <c r="B2005" s="37">
        <v>2020</v>
      </c>
      <c r="C2005" s="37" t="s">
        <v>39</v>
      </c>
      <c r="D2005" s="52" t="s">
        <v>16</v>
      </c>
      <c r="E2005" s="43">
        <v>1879.6298886861716</v>
      </c>
      <c r="F2005" s="62">
        <f>+(Tabla146[[#This Row],[Costo]]/E1988-1)*100</f>
        <v>-0.73614931292528274</v>
      </c>
      <c r="G2005" s="61">
        <f>(Tabla146[[#This Row],[Costo]]/E1801-1)*100</f>
        <v>8.1428759560044028</v>
      </c>
    </row>
    <row r="2006" spans="1:7" x14ac:dyDescent="0.25">
      <c r="A2006" s="39">
        <v>44105</v>
      </c>
      <c r="B2006" s="37">
        <v>2020</v>
      </c>
      <c r="C2006" s="37" t="s">
        <v>39</v>
      </c>
      <c r="D2006" s="52" t="s">
        <v>17</v>
      </c>
      <c r="E2006" s="43">
        <v>2436.9778232394001</v>
      </c>
      <c r="F2006" s="62">
        <f>+(Tabla146[[#This Row],[Costo]]/E1989-1)*100</f>
        <v>0.6052845352360503</v>
      </c>
      <c r="G2006" s="61">
        <f>(Tabla146[[#This Row],[Costo]]/E1802-1)*100</f>
        <v>1.5309719760310703</v>
      </c>
    </row>
    <row r="2007" spans="1:7" x14ac:dyDescent="0.25">
      <c r="A2007" s="39">
        <v>44105</v>
      </c>
      <c r="B2007" s="37">
        <v>2020</v>
      </c>
      <c r="C2007" s="37" t="s">
        <v>39</v>
      </c>
      <c r="D2007" s="52" t="s">
        <v>18</v>
      </c>
      <c r="E2007" s="43">
        <v>1653.1595698678275</v>
      </c>
      <c r="F2007" s="62">
        <f>+(Tabla146[[#This Row],[Costo]]/E1990-1)*100</f>
        <v>-0.15213794129647074</v>
      </c>
      <c r="G2007" s="61">
        <f>(Tabla146[[#This Row],[Costo]]/E1803-1)*100</f>
        <v>8.0842245941603608E-2</v>
      </c>
    </row>
    <row r="2008" spans="1:7" x14ac:dyDescent="0.25">
      <c r="A2008" s="39">
        <v>44105</v>
      </c>
      <c r="B2008" s="37">
        <v>2020</v>
      </c>
      <c r="C2008" s="37" t="s">
        <v>39</v>
      </c>
      <c r="D2008" s="52" t="s">
        <v>19</v>
      </c>
      <c r="E2008" s="43">
        <v>2602.5917442283858</v>
      </c>
      <c r="F2008" s="62">
        <f>+(Tabla146[[#This Row],[Costo]]/E1991-1)*100</f>
        <v>-1.9878309898013757E-2</v>
      </c>
      <c r="G2008" s="61">
        <f>(Tabla146[[#This Row],[Costo]]/E1804-1)*100</f>
        <v>1.30397162231497</v>
      </c>
    </row>
    <row r="2009" spans="1:7" x14ac:dyDescent="0.25">
      <c r="A2009" s="39">
        <v>44136</v>
      </c>
      <c r="B2009" s="37">
        <v>2020</v>
      </c>
      <c r="C2009" s="37" t="s">
        <v>40</v>
      </c>
      <c r="D2009" s="52" t="s">
        <v>3</v>
      </c>
      <c r="E2009" s="43">
        <v>5846.9614907666073</v>
      </c>
      <c r="F2009" s="62">
        <f>+(Tabla146[[#This Row],[Costo]]/E1992-1)*100</f>
        <v>-0.79743418443508629</v>
      </c>
      <c r="G2009" s="61">
        <f>(Tabla146[[#This Row],[Costo]]/E1805-1)*100</f>
        <v>3.3929490296167542</v>
      </c>
    </row>
    <row r="2010" spans="1:7" x14ac:dyDescent="0.25">
      <c r="A2010" s="39">
        <v>44136</v>
      </c>
      <c r="B2010" s="37">
        <v>2020</v>
      </c>
      <c r="C2010" s="37" t="s">
        <v>40</v>
      </c>
      <c r="D2010" s="52" t="s">
        <v>4</v>
      </c>
      <c r="E2010" s="43">
        <v>4105.5487411744471</v>
      </c>
      <c r="F2010" s="62">
        <f>+(Tabla146[[#This Row],[Costo]]/E1993-1)*100</f>
        <v>2.060156026552229</v>
      </c>
      <c r="G2010" s="61">
        <f>(Tabla146[[#This Row],[Costo]]/E1806-1)*100</f>
        <v>-1.5925642369034487</v>
      </c>
    </row>
    <row r="2011" spans="1:7" x14ac:dyDescent="0.25">
      <c r="A2011" s="39">
        <v>44136</v>
      </c>
      <c r="B2011" s="37">
        <v>2020</v>
      </c>
      <c r="C2011" s="37" t="s">
        <v>40</v>
      </c>
      <c r="D2011" s="52" t="s">
        <v>5</v>
      </c>
      <c r="E2011" s="43">
        <v>1134.6241512284769</v>
      </c>
      <c r="F2011" s="62">
        <f>+(Tabla146[[#This Row],[Costo]]/E1994-1)*100</f>
        <v>3.3780443275708061</v>
      </c>
      <c r="G2011" s="61">
        <f>(Tabla146[[#This Row],[Costo]]/E1807-1)*100</f>
        <v>-6.3180660888377709</v>
      </c>
    </row>
    <row r="2012" spans="1:7" x14ac:dyDescent="0.25">
      <c r="A2012" s="39">
        <v>44136</v>
      </c>
      <c r="B2012" s="37">
        <v>2020</v>
      </c>
      <c r="C2012" s="37" t="s">
        <v>40</v>
      </c>
      <c r="D2012" s="52" t="s">
        <v>6</v>
      </c>
      <c r="E2012" s="43">
        <v>2392.9472067728084</v>
      </c>
      <c r="F2012" s="62">
        <f>+(Tabla146[[#This Row],[Costo]]/E1995-1)*100</f>
        <v>0.37438728825704981</v>
      </c>
      <c r="G2012" s="61">
        <f>(Tabla146[[#This Row],[Costo]]/E1808-1)*100</f>
        <v>-4.3868286498315641</v>
      </c>
    </row>
    <row r="2013" spans="1:7" x14ac:dyDescent="0.25">
      <c r="A2013" s="39">
        <v>44136</v>
      </c>
      <c r="B2013" s="37">
        <v>2020</v>
      </c>
      <c r="C2013" s="37" t="s">
        <v>40</v>
      </c>
      <c r="D2013" s="52" t="s">
        <v>7</v>
      </c>
      <c r="E2013" s="43">
        <v>2185.5635664654919</v>
      </c>
      <c r="F2013" s="62">
        <f>+(Tabla146[[#This Row],[Costo]]/E1996-1)*100</f>
        <v>7.6065939886404976E-3</v>
      </c>
      <c r="G2013" s="61">
        <f>(Tabla146[[#This Row],[Costo]]/E1809-1)*100</f>
        <v>2.6866232155936975</v>
      </c>
    </row>
    <row r="2014" spans="1:7" x14ac:dyDescent="0.25">
      <c r="A2014" s="39">
        <v>44136</v>
      </c>
      <c r="B2014" s="37">
        <v>2020</v>
      </c>
      <c r="C2014" s="37" t="s">
        <v>40</v>
      </c>
      <c r="D2014" s="52" t="s">
        <v>8</v>
      </c>
      <c r="E2014" s="43">
        <v>3253.2651525287156</v>
      </c>
      <c r="F2014" s="62">
        <f>+(Tabla146[[#This Row],[Costo]]/E1997-1)*100</f>
        <v>-2.0445622994860746</v>
      </c>
      <c r="G2014" s="61">
        <f>(Tabla146[[#This Row],[Costo]]/E1810-1)*100</f>
        <v>-3.5436870701522349</v>
      </c>
    </row>
    <row r="2015" spans="1:7" x14ac:dyDescent="0.25">
      <c r="A2015" s="39">
        <v>44136</v>
      </c>
      <c r="B2015" s="37">
        <v>2020</v>
      </c>
      <c r="C2015" s="37" t="s">
        <v>40</v>
      </c>
      <c r="D2015" s="52" t="s">
        <v>9</v>
      </c>
      <c r="E2015" s="43">
        <v>1425.4558973366325</v>
      </c>
      <c r="F2015" s="62">
        <f>+(Tabla146[[#This Row],[Costo]]/E1998-1)*100</f>
        <v>0.66791677412856298</v>
      </c>
      <c r="G2015" s="61">
        <f>(Tabla146[[#This Row],[Costo]]/E1811-1)*100</f>
        <v>4.5423810451959978</v>
      </c>
    </row>
    <row r="2016" spans="1:7" x14ac:dyDescent="0.25">
      <c r="A2016" s="39">
        <v>44136</v>
      </c>
      <c r="B2016" s="37">
        <v>2020</v>
      </c>
      <c r="C2016" s="37" t="s">
        <v>40</v>
      </c>
      <c r="D2016" s="52" t="s">
        <v>10</v>
      </c>
      <c r="E2016" s="43">
        <v>4658.1905603854302</v>
      </c>
      <c r="F2016" s="62">
        <f>+(Tabla146[[#This Row],[Costo]]/E1999-1)*100</f>
        <v>14.821988584386258</v>
      </c>
      <c r="G2016" s="61">
        <f>(Tabla146[[#This Row],[Costo]]/E1812-1)*100</f>
        <v>-0.89372408782996127</v>
      </c>
    </row>
    <row r="2017" spans="1:7" x14ac:dyDescent="0.25">
      <c r="A2017" s="39">
        <v>44136</v>
      </c>
      <c r="B2017" s="37">
        <v>2020</v>
      </c>
      <c r="C2017" s="37" t="s">
        <v>40</v>
      </c>
      <c r="D2017" s="52" t="s">
        <v>11</v>
      </c>
      <c r="E2017" s="43">
        <v>1476.2622721992921</v>
      </c>
      <c r="F2017" s="62">
        <f>+(Tabla146[[#This Row],[Costo]]/E2000-1)*100</f>
        <v>-0.45903929707882263</v>
      </c>
      <c r="G2017" s="61">
        <f>(Tabla146[[#This Row],[Costo]]/E1813-1)*100</f>
        <v>4.3861882085452164</v>
      </c>
    </row>
    <row r="2018" spans="1:7" x14ac:dyDescent="0.25">
      <c r="A2018" s="39">
        <v>44136</v>
      </c>
      <c r="B2018" s="37">
        <v>2020</v>
      </c>
      <c r="C2018" s="37" t="s">
        <v>40</v>
      </c>
      <c r="D2018" s="52" t="s">
        <v>12</v>
      </c>
      <c r="E2018" s="43">
        <v>2250.8460072571979</v>
      </c>
      <c r="F2018" s="62">
        <f>+(Tabla146[[#This Row],[Costo]]/E2001-1)*100</f>
        <v>2.6543681142986886</v>
      </c>
      <c r="G2018" s="61">
        <f>(Tabla146[[#This Row],[Costo]]/E1814-1)*100</f>
        <v>2.3946866184997306</v>
      </c>
    </row>
    <row r="2019" spans="1:7" x14ac:dyDescent="0.25">
      <c r="A2019" s="39">
        <v>44136</v>
      </c>
      <c r="B2019" s="37">
        <v>2020</v>
      </c>
      <c r="C2019" s="37" t="s">
        <v>40</v>
      </c>
      <c r="D2019" s="52" t="s">
        <v>13</v>
      </c>
      <c r="E2019" s="43">
        <v>4101.1293727534812</v>
      </c>
      <c r="F2019" s="62">
        <f>+(Tabla146[[#This Row],[Costo]]/E2002-1)*100</f>
        <v>0.24225098644741205</v>
      </c>
      <c r="G2019" s="61">
        <f>(Tabla146[[#This Row],[Costo]]/E1815-1)*100</f>
        <v>0.43288863064840921</v>
      </c>
    </row>
    <row r="2020" spans="1:7" x14ac:dyDescent="0.25">
      <c r="A2020" s="39">
        <v>44136</v>
      </c>
      <c r="B2020" s="37">
        <v>2020</v>
      </c>
      <c r="C2020" s="37" t="s">
        <v>40</v>
      </c>
      <c r="D2020" s="52" t="s">
        <v>14</v>
      </c>
      <c r="E2020" s="43">
        <v>4582.4687490242713</v>
      </c>
      <c r="F2020" s="62">
        <f>+(Tabla146[[#This Row],[Costo]]/E2003-1)*100</f>
        <v>-7.3189634235171219E-2</v>
      </c>
      <c r="G2020" s="61">
        <f>(Tabla146[[#This Row],[Costo]]/E1816-1)*100</f>
        <v>0.94100270280073062</v>
      </c>
    </row>
    <row r="2021" spans="1:7" x14ac:dyDescent="0.25">
      <c r="A2021" s="39">
        <v>44136</v>
      </c>
      <c r="B2021" s="37">
        <v>2020</v>
      </c>
      <c r="C2021" s="37" t="s">
        <v>40</v>
      </c>
      <c r="D2021" s="52" t="s">
        <v>15</v>
      </c>
      <c r="E2021" s="43">
        <v>2433.8956835725767</v>
      </c>
      <c r="F2021" s="62">
        <f>+(Tabla146[[#This Row],[Costo]]/E2004-1)*100</f>
        <v>-0.2590627334518758</v>
      </c>
      <c r="G2021" s="61">
        <f>(Tabla146[[#This Row],[Costo]]/E1817-1)*100</f>
        <v>0.10808082575246569</v>
      </c>
    </row>
    <row r="2022" spans="1:7" x14ac:dyDescent="0.25">
      <c r="A2022" s="39">
        <v>44136</v>
      </c>
      <c r="B2022" s="37">
        <v>2020</v>
      </c>
      <c r="C2022" s="37" t="s">
        <v>40</v>
      </c>
      <c r="D2022" s="52" t="s">
        <v>16</v>
      </c>
      <c r="E2022" s="43">
        <v>1888.8455840851582</v>
      </c>
      <c r="F2022" s="62">
        <f>+(Tabla146[[#This Row],[Costo]]/E2005-1)*100</f>
        <v>0.49029308665804461</v>
      </c>
      <c r="G2022" s="61">
        <f>(Tabla146[[#This Row],[Costo]]/E1818-1)*100</f>
        <v>9.1755283973086854</v>
      </c>
    </row>
    <row r="2023" spans="1:7" x14ac:dyDescent="0.25">
      <c r="A2023" s="39">
        <v>44136</v>
      </c>
      <c r="B2023" s="37">
        <v>2020</v>
      </c>
      <c r="C2023" s="37" t="s">
        <v>40</v>
      </c>
      <c r="D2023" s="52" t="s">
        <v>17</v>
      </c>
      <c r="E2023" s="43">
        <v>2467.2597647084863</v>
      </c>
      <c r="F2023" s="62">
        <f>+(Tabla146[[#This Row],[Costo]]/E2006-1)*100</f>
        <v>1.2426022584330898</v>
      </c>
      <c r="G2023" s="61">
        <f>(Tabla146[[#This Row],[Costo]]/E1819-1)*100</f>
        <v>3.4032751838608988</v>
      </c>
    </row>
    <row r="2024" spans="1:7" x14ac:dyDescent="0.25">
      <c r="A2024" s="39">
        <v>44136</v>
      </c>
      <c r="B2024" s="37">
        <v>2020</v>
      </c>
      <c r="C2024" s="37" t="s">
        <v>40</v>
      </c>
      <c r="D2024" s="52" t="s">
        <v>18</v>
      </c>
      <c r="E2024" s="43">
        <v>1649.5351415619411</v>
      </c>
      <c r="F2024" s="62">
        <f>+(Tabla146[[#This Row],[Costo]]/E2007-1)*100</f>
        <v>-0.21924249612371716</v>
      </c>
      <c r="G2024" s="61">
        <f>(Tabla146[[#This Row],[Costo]]/E1820-1)*100</f>
        <v>-0.36131652416380167</v>
      </c>
    </row>
    <row r="2025" spans="1:7" x14ac:dyDescent="0.25">
      <c r="A2025" s="39">
        <v>44136</v>
      </c>
      <c r="B2025" s="37">
        <v>2020</v>
      </c>
      <c r="C2025" s="37" t="s">
        <v>40</v>
      </c>
      <c r="D2025" s="52" t="s">
        <v>19</v>
      </c>
      <c r="E2025" s="43">
        <v>2605.4011128447855</v>
      </c>
      <c r="F2025" s="62">
        <f>+(Tabla146[[#This Row],[Costo]]/E2008-1)*100</f>
        <v>0.10794503681301748</v>
      </c>
      <c r="G2025" s="61">
        <f>(Tabla146[[#This Row],[Costo]]/E1821-1)*100</f>
        <v>1.1113317399775058</v>
      </c>
    </row>
    <row r="2026" spans="1:7" x14ac:dyDescent="0.25">
      <c r="A2026" s="39">
        <v>44166</v>
      </c>
      <c r="B2026" s="37">
        <v>2020</v>
      </c>
      <c r="C2026" s="37" t="s">
        <v>41</v>
      </c>
      <c r="D2026" s="52" t="s">
        <v>3</v>
      </c>
      <c r="E2026" s="43">
        <v>5881.2561072136969</v>
      </c>
      <c r="F2026" s="62">
        <f>+(Tabla146[[#This Row],[Costo]]/E2009-1)*100</f>
        <v>0.58653740923806374</v>
      </c>
      <c r="G2026" s="61">
        <f>(Tabla146[[#This Row],[Costo]]/E1822-1)*100</f>
        <v>4.25157850399005</v>
      </c>
    </row>
    <row r="2027" spans="1:7" x14ac:dyDescent="0.25">
      <c r="A2027" s="39">
        <v>44166</v>
      </c>
      <c r="B2027" s="37">
        <v>2020</v>
      </c>
      <c r="C2027" s="37" t="s">
        <v>41</v>
      </c>
      <c r="D2027" s="52" t="s">
        <v>4</v>
      </c>
      <c r="E2027" s="43">
        <v>4125.564112650356</v>
      </c>
      <c r="F2027" s="62">
        <f>+(Tabla146[[#This Row],[Costo]]/E2010-1)*100</f>
        <v>0.48752000616081315</v>
      </c>
      <c r="G2027" s="61">
        <f>(Tabla146[[#This Row],[Costo]]/E1823-1)*100</f>
        <v>0.26465056007742849</v>
      </c>
    </row>
    <row r="2028" spans="1:7" x14ac:dyDescent="0.25">
      <c r="A2028" s="39">
        <v>44166</v>
      </c>
      <c r="B2028" s="37">
        <v>2020</v>
      </c>
      <c r="C2028" s="37" t="s">
        <v>41</v>
      </c>
      <c r="D2028" s="52" t="s">
        <v>5</v>
      </c>
      <c r="E2028" s="43">
        <v>1185.8286364613959</v>
      </c>
      <c r="F2028" s="62">
        <f>+(Tabla146[[#This Row],[Costo]]/E2011-1)*100</f>
        <v>4.5129028125727055</v>
      </c>
      <c r="G2028" s="61">
        <f>(Tabla146[[#This Row],[Costo]]/E1824-1)*100</f>
        <v>-1.9424512520107018</v>
      </c>
    </row>
    <row r="2029" spans="1:7" x14ac:dyDescent="0.25">
      <c r="A2029" s="39">
        <v>44166</v>
      </c>
      <c r="B2029" s="37">
        <v>2020</v>
      </c>
      <c r="C2029" s="37" t="s">
        <v>41</v>
      </c>
      <c r="D2029" s="52" t="s">
        <v>6</v>
      </c>
      <c r="E2029" s="43">
        <v>2382.6936332266682</v>
      </c>
      <c r="F2029" s="62">
        <f>+(Tabla146[[#This Row],[Costo]]/E2012-1)*100</f>
        <v>-0.42849142334270285</v>
      </c>
      <c r="G2029" s="61">
        <f>(Tabla146[[#This Row],[Costo]]/E1825-1)*100</f>
        <v>-1.5999089944985556</v>
      </c>
    </row>
    <row r="2030" spans="1:7" x14ac:dyDescent="0.25">
      <c r="A2030" s="39">
        <v>44166</v>
      </c>
      <c r="B2030" s="37">
        <v>2020</v>
      </c>
      <c r="C2030" s="37" t="s">
        <v>41</v>
      </c>
      <c r="D2030" s="52" t="s">
        <v>7</v>
      </c>
      <c r="E2030" s="43">
        <v>2200.6353079977175</v>
      </c>
      <c r="F2030" s="62">
        <f>+(Tabla146[[#This Row],[Costo]]/E2013-1)*100</f>
        <v>0.68960435484379801</v>
      </c>
      <c r="G2030" s="61">
        <f>(Tabla146[[#This Row],[Costo]]/E1826-1)*100</f>
        <v>2.9226989527940228</v>
      </c>
    </row>
    <row r="2031" spans="1:7" x14ac:dyDescent="0.25">
      <c r="A2031" s="39">
        <v>44166</v>
      </c>
      <c r="B2031" s="37">
        <v>2020</v>
      </c>
      <c r="C2031" s="37" t="s">
        <v>41</v>
      </c>
      <c r="D2031" s="52" t="s">
        <v>8</v>
      </c>
      <c r="E2031" s="43">
        <v>3296.5659655046256</v>
      </c>
      <c r="F2031" s="62">
        <f>+(Tabla146[[#This Row],[Costo]]/E2014-1)*100</f>
        <v>1.3309955059228162</v>
      </c>
      <c r="G2031" s="61">
        <f>(Tabla146[[#This Row],[Costo]]/E1827-1)*100</f>
        <v>-2.3851934310272549</v>
      </c>
    </row>
    <row r="2032" spans="1:7" x14ac:dyDescent="0.25">
      <c r="A2032" s="39">
        <v>44166</v>
      </c>
      <c r="B2032" s="37">
        <v>2020</v>
      </c>
      <c r="C2032" s="37" t="s">
        <v>41</v>
      </c>
      <c r="D2032" s="52" t="s">
        <v>9</v>
      </c>
      <c r="E2032" s="43">
        <v>1412.2074927790475</v>
      </c>
      <c r="F2032" s="62">
        <f>+(Tabla146[[#This Row],[Costo]]/E2015-1)*100</f>
        <v>-0.92941525461003316</v>
      </c>
      <c r="G2032" s="61">
        <f>(Tabla146[[#This Row],[Costo]]/E1828-1)*100</f>
        <v>4.5715222326866867</v>
      </c>
    </row>
    <row r="2033" spans="1:7" x14ac:dyDescent="0.25">
      <c r="A2033" s="39">
        <v>44166</v>
      </c>
      <c r="B2033" s="37">
        <v>2020</v>
      </c>
      <c r="C2033" s="37" t="s">
        <v>41</v>
      </c>
      <c r="D2033" s="52" t="s">
        <v>10</v>
      </c>
      <c r="E2033" s="43">
        <v>5685.1659180344104</v>
      </c>
      <c r="F2033" s="62">
        <f>+(Tabla146[[#This Row],[Costo]]/E2016-1)*100</f>
        <v>22.046658339456293</v>
      </c>
      <c r="G2033" s="61">
        <f>(Tabla146[[#This Row],[Costo]]/E1829-1)*100</f>
        <v>24.806082248811713</v>
      </c>
    </row>
    <row r="2034" spans="1:7" x14ac:dyDescent="0.25">
      <c r="A2034" s="39">
        <v>44166</v>
      </c>
      <c r="B2034" s="37">
        <v>2020</v>
      </c>
      <c r="C2034" s="37" t="s">
        <v>41</v>
      </c>
      <c r="D2034" s="52" t="s">
        <v>11</v>
      </c>
      <c r="E2034" s="43">
        <v>1509.7646495434519</v>
      </c>
      <c r="F2034" s="62">
        <f>+(Tabla146[[#This Row],[Costo]]/E2017-1)*100</f>
        <v>2.2694055097844501</v>
      </c>
      <c r="G2034" s="61">
        <f>(Tabla146[[#This Row],[Costo]]/E1830-1)*100</f>
        <v>8.2581615826303754</v>
      </c>
    </row>
    <row r="2035" spans="1:7" x14ac:dyDescent="0.25">
      <c r="A2035" s="39">
        <v>44166</v>
      </c>
      <c r="B2035" s="37">
        <v>2020</v>
      </c>
      <c r="C2035" s="37" t="s">
        <v>41</v>
      </c>
      <c r="D2035" s="52" t="s">
        <v>12</v>
      </c>
      <c r="E2035" s="43">
        <v>2467.929356665185</v>
      </c>
      <c r="F2035" s="62">
        <f>+(Tabla146[[#This Row],[Costo]]/E2018-1)*100</f>
        <v>9.6445224910129301</v>
      </c>
      <c r="G2035" s="61">
        <f>(Tabla146[[#This Row],[Costo]]/E1831-1)*100</f>
        <v>13.49483460492824</v>
      </c>
    </row>
    <row r="2036" spans="1:7" x14ac:dyDescent="0.25">
      <c r="A2036" s="39">
        <v>44166</v>
      </c>
      <c r="B2036" s="37">
        <v>2020</v>
      </c>
      <c r="C2036" s="37" t="s">
        <v>41</v>
      </c>
      <c r="D2036" s="52" t="s">
        <v>13</v>
      </c>
      <c r="E2036" s="43">
        <v>4126.6904224335103</v>
      </c>
      <c r="F2036" s="62">
        <f>+(Tabla146[[#This Row],[Costo]]/E2019-1)*100</f>
        <v>0.6232685525564774</v>
      </c>
      <c r="G2036" s="61">
        <f>(Tabla146[[#This Row],[Costo]]/E1832-1)*100</f>
        <v>1.001401543068603</v>
      </c>
    </row>
    <row r="2037" spans="1:7" x14ac:dyDescent="0.25">
      <c r="A2037" s="39">
        <v>44166</v>
      </c>
      <c r="B2037" s="37">
        <v>2020</v>
      </c>
      <c r="C2037" s="37" t="s">
        <v>41</v>
      </c>
      <c r="D2037" s="52" t="s">
        <v>14</v>
      </c>
      <c r="E2037" s="43">
        <v>4577.5337836860435</v>
      </c>
      <c r="F2037" s="62">
        <f>+(Tabla146[[#This Row],[Costo]]/E2020-1)*100</f>
        <v>-0.10769228571997358</v>
      </c>
      <c r="G2037" s="61">
        <f>(Tabla146[[#This Row],[Costo]]/E1833-1)*100</f>
        <v>0.68230958878099379</v>
      </c>
    </row>
    <row r="2038" spans="1:7" x14ac:dyDescent="0.25">
      <c r="A2038" s="39">
        <v>44166</v>
      </c>
      <c r="B2038" s="37">
        <v>2020</v>
      </c>
      <c r="C2038" s="37" t="s">
        <v>41</v>
      </c>
      <c r="D2038" s="52" t="s">
        <v>15</v>
      </c>
      <c r="E2038" s="43">
        <v>2434.2097428729039</v>
      </c>
      <c r="F2038" s="62">
        <f>+(Tabla146[[#This Row],[Costo]]/E2021-1)*100</f>
        <v>1.2903564538402357E-2</v>
      </c>
      <c r="G2038" s="61">
        <f>(Tabla146[[#This Row],[Costo]]/E1834-1)*100</f>
        <v>8.9882095547411112E-2</v>
      </c>
    </row>
    <row r="2039" spans="1:7" x14ac:dyDescent="0.25">
      <c r="A2039" s="39">
        <v>44166</v>
      </c>
      <c r="B2039" s="37">
        <v>2020</v>
      </c>
      <c r="C2039" s="37" t="s">
        <v>41</v>
      </c>
      <c r="D2039" s="52" t="s">
        <v>16</v>
      </c>
      <c r="E2039" s="43">
        <v>1889.7071199692991</v>
      </c>
      <c r="F2039" s="62">
        <f>+(Tabla146[[#This Row],[Costo]]/E2022-1)*100</f>
        <v>4.5611768976772105E-2</v>
      </c>
      <c r="G2039" s="61">
        <f>(Tabla146[[#This Row],[Costo]]/E1835-1)*100</f>
        <v>9.1560956670817095</v>
      </c>
    </row>
    <row r="2040" spans="1:7" x14ac:dyDescent="0.25">
      <c r="A2040" s="39">
        <v>44166</v>
      </c>
      <c r="B2040" s="37">
        <v>2020</v>
      </c>
      <c r="C2040" s="37" t="s">
        <v>41</v>
      </c>
      <c r="D2040" s="52" t="s">
        <v>17</v>
      </c>
      <c r="E2040" s="43">
        <v>2486.3026897091308</v>
      </c>
      <c r="F2040" s="62">
        <f>+(Tabla146[[#This Row],[Costo]]/E2023-1)*100</f>
        <v>0.77182489144569377</v>
      </c>
      <c r="G2040" s="61">
        <f>(Tabla146[[#This Row],[Costo]]/E1836-1)*100</f>
        <v>4.6317837311534271</v>
      </c>
    </row>
    <row r="2041" spans="1:7" x14ac:dyDescent="0.25">
      <c r="A2041" s="39">
        <v>44166</v>
      </c>
      <c r="B2041" s="37">
        <v>2020</v>
      </c>
      <c r="C2041" s="37" t="s">
        <v>41</v>
      </c>
      <c r="D2041" s="52" t="s">
        <v>18</v>
      </c>
      <c r="E2041" s="43">
        <v>1659.6573725957569</v>
      </c>
      <c r="F2041" s="62">
        <f>+(Tabla146[[#This Row],[Costo]]/E2024-1)*100</f>
        <v>0.61364143016868766</v>
      </c>
      <c r="G2041" s="61">
        <f>(Tabla146[[#This Row],[Costo]]/E1837-1)*100</f>
        <v>0.66583864408360505</v>
      </c>
    </row>
    <row r="2042" spans="1:7" x14ac:dyDescent="0.25">
      <c r="A2042" s="39">
        <v>44166</v>
      </c>
      <c r="B2042" s="37">
        <v>2020</v>
      </c>
      <c r="C2042" s="37" t="s">
        <v>41</v>
      </c>
      <c r="D2042" s="52" t="s">
        <v>19</v>
      </c>
      <c r="E2042" s="43">
        <v>2602.1609427302701</v>
      </c>
      <c r="F2042" s="62">
        <f>+(Tabla146[[#This Row],[Costo]]/E2025-1)*100</f>
        <v>-0.12436358066100217</v>
      </c>
      <c r="G2042" s="61">
        <f>(Tabla146[[#This Row],[Costo]]/E1838-1)*100</f>
        <v>0.42233424553508314</v>
      </c>
    </row>
    <row r="2043" spans="1:7" x14ac:dyDescent="0.25">
      <c r="A2043" s="39">
        <v>44197</v>
      </c>
      <c r="B2043" s="37">
        <v>2021</v>
      </c>
      <c r="C2043" s="37" t="s">
        <v>30</v>
      </c>
      <c r="D2043" s="52" t="s">
        <v>3</v>
      </c>
      <c r="E2043" s="43">
        <v>5868.6337172198164</v>
      </c>
      <c r="F2043" s="62">
        <f>+(Tabla146[[#This Row],[Costo]]/E2026-1)*100</f>
        <v>-0.21462064844274265</v>
      </c>
      <c r="G2043" s="61">
        <f>(Tabla146[[#This Row],[Costo]]/E1839-1)*100</f>
        <v>3.368545343548357</v>
      </c>
    </row>
    <row r="2044" spans="1:7" x14ac:dyDescent="0.25">
      <c r="A2044" s="39">
        <v>44197</v>
      </c>
      <c r="B2044" s="37">
        <v>2021</v>
      </c>
      <c r="C2044" s="37" t="s">
        <v>30</v>
      </c>
      <c r="D2044" s="52" t="s">
        <v>4</v>
      </c>
      <c r="E2044" s="43">
        <v>4082.605049413276</v>
      </c>
      <c r="F2044" s="62">
        <f>+(Tabla146[[#This Row],[Costo]]/E2027-1)*100</f>
        <v>-1.0412894349491109</v>
      </c>
      <c r="G2044" s="61">
        <f>(Tabla146[[#This Row],[Costo]]/E1840-1)*100</f>
        <v>0.94153849576597004</v>
      </c>
    </row>
    <row r="2045" spans="1:7" x14ac:dyDescent="0.25">
      <c r="A2045" s="39">
        <v>44197</v>
      </c>
      <c r="B2045" s="37">
        <v>2021</v>
      </c>
      <c r="C2045" s="37" t="s">
        <v>30</v>
      </c>
      <c r="D2045" s="52" t="s">
        <v>5</v>
      </c>
      <c r="E2045" s="43">
        <v>1184.6494545142866</v>
      </c>
      <c r="F2045" s="62">
        <f>+(Tabla146[[#This Row],[Costo]]/E2028-1)*100</f>
        <v>-9.9439489893593525E-2</v>
      </c>
      <c r="G2045" s="61">
        <f>(Tabla146[[#This Row],[Costo]]/E1841-1)*100</f>
        <v>-1.109121493816867</v>
      </c>
    </row>
    <row r="2046" spans="1:7" x14ac:dyDescent="0.25">
      <c r="A2046" s="39">
        <v>44197</v>
      </c>
      <c r="B2046" s="37">
        <v>2021</v>
      </c>
      <c r="C2046" s="37" t="s">
        <v>30</v>
      </c>
      <c r="D2046" s="52" t="s">
        <v>6</v>
      </c>
      <c r="E2046" s="43">
        <v>2309.7992755173505</v>
      </c>
      <c r="F2046" s="62">
        <f>+(Tabla146[[#This Row],[Costo]]/E2029-1)*100</f>
        <v>-3.0593256595311202</v>
      </c>
      <c r="G2046" s="61">
        <f>(Tabla146[[#This Row],[Costo]]/E1842-1)*100</f>
        <v>-3.329868050652407</v>
      </c>
    </row>
    <row r="2047" spans="1:7" x14ac:dyDescent="0.25">
      <c r="A2047" s="39">
        <v>44197</v>
      </c>
      <c r="B2047" s="37">
        <v>2021</v>
      </c>
      <c r="C2047" s="37" t="s">
        <v>30</v>
      </c>
      <c r="D2047" s="52" t="s">
        <v>7</v>
      </c>
      <c r="E2047" s="43">
        <v>2183.8670237081878</v>
      </c>
      <c r="F2047" s="62">
        <f>+(Tabla146[[#This Row],[Costo]]/E2030-1)*100</f>
        <v>-0.76197470015086921</v>
      </c>
      <c r="G2047" s="61">
        <f>(Tabla146[[#This Row],[Costo]]/E1843-1)*100</f>
        <v>2.3186937510068395</v>
      </c>
    </row>
    <row r="2048" spans="1:7" x14ac:dyDescent="0.25">
      <c r="A2048" s="39">
        <v>44197</v>
      </c>
      <c r="B2048" s="37">
        <v>2021</v>
      </c>
      <c r="C2048" s="37" t="s">
        <v>30</v>
      </c>
      <c r="D2048" s="52" t="s">
        <v>8</v>
      </c>
      <c r="E2048" s="43">
        <v>3270.1265570779042</v>
      </c>
      <c r="F2048" s="62">
        <f>+(Tabla146[[#This Row],[Costo]]/E2031-1)*100</f>
        <v>-0.80202879916204672</v>
      </c>
      <c r="G2048" s="61">
        <f>(Tabla146[[#This Row],[Costo]]/E1844-1)*100</f>
        <v>-1.3868756583983566</v>
      </c>
    </row>
    <row r="2049" spans="1:7" x14ac:dyDescent="0.25">
      <c r="A2049" s="39">
        <v>44197</v>
      </c>
      <c r="B2049" s="37">
        <v>2021</v>
      </c>
      <c r="C2049" s="37" t="s">
        <v>30</v>
      </c>
      <c r="D2049" s="52" t="s">
        <v>9</v>
      </c>
      <c r="E2049" s="43">
        <v>1423.677607301639</v>
      </c>
      <c r="F2049" s="62">
        <f>+(Tabla146[[#This Row],[Costo]]/E2032-1)*100</f>
        <v>0.81221170268823695</v>
      </c>
      <c r="G2049" s="61">
        <f>(Tabla146[[#This Row],[Costo]]/E1845-1)*100</f>
        <v>4.8765146743272814</v>
      </c>
    </row>
    <row r="2050" spans="1:7" x14ac:dyDescent="0.25">
      <c r="A2050" s="39">
        <v>44197</v>
      </c>
      <c r="B2050" s="37">
        <v>2021</v>
      </c>
      <c r="C2050" s="37" t="s">
        <v>30</v>
      </c>
      <c r="D2050" s="52" t="s">
        <v>10</v>
      </c>
      <c r="E2050" s="43">
        <v>5958.4277867452165</v>
      </c>
      <c r="F2050" s="62">
        <f>+(Tabla146[[#This Row],[Costo]]/E2033-1)*100</f>
        <v>4.8065768466662995</v>
      </c>
      <c r="G2050" s="61">
        <f>(Tabla146[[#This Row],[Costo]]/E1846-1)*100</f>
        <v>49.949900317983143</v>
      </c>
    </row>
    <row r="2051" spans="1:7" x14ac:dyDescent="0.25">
      <c r="A2051" s="39">
        <v>44197</v>
      </c>
      <c r="B2051" s="37">
        <v>2021</v>
      </c>
      <c r="C2051" s="37" t="s">
        <v>30</v>
      </c>
      <c r="D2051" s="52" t="s">
        <v>11</v>
      </c>
      <c r="E2051" s="43">
        <v>1540.4296298376105</v>
      </c>
      <c r="F2051" s="62">
        <f>+(Tabla146[[#This Row],[Costo]]/E2034-1)*100</f>
        <v>2.0311099682610578</v>
      </c>
      <c r="G2051" s="61">
        <f>(Tabla146[[#This Row],[Costo]]/E1847-1)*100</f>
        <v>8.550826782328901</v>
      </c>
    </row>
    <row r="2052" spans="1:7" x14ac:dyDescent="0.25">
      <c r="A2052" s="39">
        <v>44197</v>
      </c>
      <c r="B2052" s="37">
        <v>2021</v>
      </c>
      <c r="C2052" s="37" t="s">
        <v>30</v>
      </c>
      <c r="D2052" s="52" t="s">
        <v>12</v>
      </c>
      <c r="E2052" s="43">
        <v>2810.3111917782571</v>
      </c>
      <c r="F2052" s="62">
        <f>+(Tabla146[[#This Row],[Costo]]/E2035-1)*100</f>
        <v>13.873242934948472</v>
      </c>
      <c r="G2052" s="61">
        <f>(Tabla146[[#This Row],[Costo]]/E1848-1)*100</f>
        <v>23.69338709384019</v>
      </c>
    </row>
    <row r="2053" spans="1:7" x14ac:dyDescent="0.25">
      <c r="A2053" s="39">
        <v>44197</v>
      </c>
      <c r="B2053" s="37">
        <v>2021</v>
      </c>
      <c r="C2053" s="37" t="s">
        <v>30</v>
      </c>
      <c r="D2053" s="52" t="s">
        <v>13</v>
      </c>
      <c r="E2053" s="43">
        <v>4124.3891457171558</v>
      </c>
      <c r="F2053" s="62">
        <f>+(Tabla146[[#This Row],[Costo]]/E2036-1)*100</f>
        <v>-5.5765673718688458E-2</v>
      </c>
      <c r="G2053" s="61">
        <f>(Tabla146[[#This Row],[Costo]]/E1849-1)*100</f>
        <v>0.92810310653443917</v>
      </c>
    </row>
    <row r="2054" spans="1:7" x14ac:dyDescent="0.25">
      <c r="A2054" s="39">
        <v>44197</v>
      </c>
      <c r="B2054" s="37">
        <v>2021</v>
      </c>
      <c r="C2054" s="37" t="s">
        <v>30</v>
      </c>
      <c r="D2054" s="52" t="s">
        <v>14</v>
      </c>
      <c r="E2054" s="43">
        <v>4513.0416350778787</v>
      </c>
      <c r="F2054" s="62">
        <f>+(Tabla146[[#This Row],[Costo]]/E2037-1)*100</f>
        <v>-1.4088841646130446</v>
      </c>
      <c r="G2054" s="61">
        <f>(Tabla146[[#This Row],[Costo]]/E1850-1)*100</f>
        <v>-1.4910780722585892</v>
      </c>
    </row>
    <row r="2055" spans="1:7" x14ac:dyDescent="0.25">
      <c r="A2055" s="39">
        <v>44197</v>
      </c>
      <c r="B2055" s="37">
        <v>2021</v>
      </c>
      <c r="C2055" s="37" t="s">
        <v>30</v>
      </c>
      <c r="D2055" s="52" t="s">
        <v>15</v>
      </c>
      <c r="E2055" s="43">
        <v>2416.8675429584591</v>
      </c>
      <c r="F2055" s="62">
        <f>+(Tabla146[[#This Row],[Costo]]/E2038-1)*100</f>
        <v>-0.71243655010505558</v>
      </c>
      <c r="G2055" s="61">
        <f>(Tabla146[[#This Row],[Costo]]/E1851-1)*100</f>
        <v>-0.47793293910867174</v>
      </c>
    </row>
    <row r="2056" spans="1:7" x14ac:dyDescent="0.25">
      <c r="A2056" s="39">
        <v>44197</v>
      </c>
      <c r="B2056" s="37">
        <v>2021</v>
      </c>
      <c r="C2056" s="37" t="s">
        <v>30</v>
      </c>
      <c r="D2056" s="52" t="s">
        <v>16</v>
      </c>
      <c r="E2056" s="43">
        <v>1793.1100898215791</v>
      </c>
      <c r="F2056" s="62">
        <f>+(Tabla146[[#This Row],[Costo]]/E2039-1)*100</f>
        <v>-5.111746107475601</v>
      </c>
      <c r="G2056" s="61">
        <f>(Tabla146[[#This Row],[Costo]]/E1852-1)*100</f>
        <v>7.9760027906376374</v>
      </c>
    </row>
    <row r="2057" spans="1:7" x14ac:dyDescent="0.25">
      <c r="A2057" s="39">
        <v>44197</v>
      </c>
      <c r="B2057" s="37">
        <v>2021</v>
      </c>
      <c r="C2057" s="37" t="s">
        <v>30</v>
      </c>
      <c r="D2057" s="52" t="s">
        <v>17</v>
      </c>
      <c r="E2057" s="43">
        <v>2450.4933139851282</v>
      </c>
      <c r="F2057" s="62">
        <f>+(Tabla146[[#This Row],[Costo]]/E2040-1)*100</f>
        <v>-1.4402661378366544</v>
      </c>
      <c r="G2057" s="61">
        <f>(Tabla146[[#This Row],[Costo]]/E1853-1)*100</f>
        <v>5.0349067470247366</v>
      </c>
    </row>
    <row r="2058" spans="1:7" x14ac:dyDescent="0.25">
      <c r="A2058" s="39">
        <v>44197</v>
      </c>
      <c r="B2058" s="37">
        <v>2021</v>
      </c>
      <c r="C2058" s="37" t="s">
        <v>30</v>
      </c>
      <c r="D2058" s="52" t="s">
        <v>18</v>
      </c>
      <c r="E2058" s="43">
        <v>1658.0308605345049</v>
      </c>
      <c r="F2058" s="62">
        <f>+(Tabla146[[#This Row],[Costo]]/E2041-1)*100</f>
        <v>-9.8002882288172888E-2</v>
      </c>
      <c r="G2058" s="61">
        <f>(Tabla146[[#This Row],[Costo]]/E1854-1)*100</f>
        <v>0.92720825090419901</v>
      </c>
    </row>
    <row r="2059" spans="1:7" x14ac:dyDescent="0.25">
      <c r="A2059" s="39">
        <v>44197</v>
      </c>
      <c r="B2059" s="37">
        <v>2021</v>
      </c>
      <c r="C2059" s="37" t="s">
        <v>30</v>
      </c>
      <c r="D2059" s="52" t="s">
        <v>19</v>
      </c>
      <c r="E2059" s="43">
        <v>2593.9504940730112</v>
      </c>
      <c r="F2059" s="62">
        <f>+(Tabla146[[#This Row],[Costo]]/E2042-1)*100</f>
        <v>-0.3155242445782136</v>
      </c>
      <c r="G2059" s="61">
        <f>(Tabla146[[#This Row],[Costo]]/E1855-1)*100</f>
        <v>0.95729551964887083</v>
      </c>
    </row>
    <row r="2060" spans="1:7" x14ac:dyDescent="0.25">
      <c r="A2060" s="39">
        <v>44228</v>
      </c>
      <c r="B2060" s="37">
        <v>2021</v>
      </c>
      <c r="C2060" s="37" t="s">
        <v>31</v>
      </c>
      <c r="D2060" s="52" t="s">
        <v>3</v>
      </c>
      <c r="E2060" s="43">
        <v>5838.4445378555793</v>
      </c>
      <c r="F2060" s="62">
        <f>+(Tabla146[[#This Row],[Costo]]/E2043-1)*100</f>
        <v>-0.51441580474950177</v>
      </c>
      <c r="G2060" s="61">
        <f>(Tabla146[[#This Row],[Costo]]/E1856-1)*100</f>
        <v>2.4497273983280277</v>
      </c>
    </row>
    <row r="2061" spans="1:7" x14ac:dyDescent="0.25">
      <c r="A2061" s="39">
        <v>44228</v>
      </c>
      <c r="B2061" s="37">
        <v>2021</v>
      </c>
      <c r="C2061" s="37" t="s">
        <v>31</v>
      </c>
      <c r="D2061" s="52" t="s">
        <v>4</v>
      </c>
      <c r="E2061" s="43">
        <v>4079.2746522125772</v>
      </c>
      <c r="F2061" s="62">
        <f>+(Tabla146[[#This Row],[Costo]]/E2044-1)*100</f>
        <v>-8.157529715439038E-2</v>
      </c>
      <c r="G2061" s="61">
        <f>(Tabla146[[#This Row],[Costo]]/E1857-1)*100</f>
        <v>2.4254895409559385</v>
      </c>
    </row>
    <row r="2062" spans="1:7" x14ac:dyDescent="0.25">
      <c r="A2062" s="39">
        <v>44228</v>
      </c>
      <c r="B2062" s="37">
        <v>2021</v>
      </c>
      <c r="C2062" s="37" t="s">
        <v>31</v>
      </c>
      <c r="D2062" s="52" t="s">
        <v>5</v>
      </c>
      <c r="E2062" s="43">
        <v>1199.7178289782314</v>
      </c>
      <c r="F2062" s="62">
        <f>+(Tabla146[[#This Row],[Costo]]/E2045-1)*100</f>
        <v>1.2719690543497419</v>
      </c>
      <c r="G2062" s="61">
        <f>(Tabla146[[#This Row],[Costo]]/E1858-1)*100</f>
        <v>2.0512984730077566</v>
      </c>
    </row>
    <row r="2063" spans="1:7" x14ac:dyDescent="0.25">
      <c r="A2063" s="39">
        <v>44228</v>
      </c>
      <c r="B2063" s="37">
        <v>2021</v>
      </c>
      <c r="C2063" s="37" t="s">
        <v>31</v>
      </c>
      <c r="D2063" s="52" t="s">
        <v>6</v>
      </c>
      <c r="E2063" s="43">
        <v>2341.1339961661333</v>
      </c>
      <c r="F2063" s="62">
        <f>+(Tabla146[[#This Row],[Costo]]/E2046-1)*100</f>
        <v>1.3565992933201709</v>
      </c>
      <c r="G2063" s="61">
        <f>(Tabla146[[#This Row],[Costo]]/E1859-1)*100</f>
        <v>-1.9557004891880281</v>
      </c>
    </row>
    <row r="2064" spans="1:7" x14ac:dyDescent="0.25">
      <c r="A2064" s="39">
        <v>44228</v>
      </c>
      <c r="B2064" s="37">
        <v>2021</v>
      </c>
      <c r="C2064" s="37" t="s">
        <v>31</v>
      </c>
      <c r="D2064" s="52" t="s">
        <v>7</v>
      </c>
      <c r="E2064" s="43">
        <v>2180.6292025076023</v>
      </c>
      <c r="F2064" s="62">
        <f>+(Tabla146[[#This Row],[Costo]]/E2047-1)*100</f>
        <v>-0.14826091357375004</v>
      </c>
      <c r="G2064" s="61">
        <f>(Tabla146[[#This Row],[Costo]]/E1860-1)*100</f>
        <v>2.4821522253020811</v>
      </c>
    </row>
    <row r="2065" spans="1:7" x14ac:dyDescent="0.25">
      <c r="A2065" s="39">
        <v>44228</v>
      </c>
      <c r="B2065" s="37">
        <v>2021</v>
      </c>
      <c r="C2065" s="37" t="s">
        <v>31</v>
      </c>
      <c r="D2065" s="52" t="s">
        <v>8</v>
      </c>
      <c r="E2065" s="43">
        <v>3275.5700153705352</v>
      </c>
      <c r="F2065" s="62">
        <f>+(Tabla146[[#This Row],[Costo]]/E2048-1)*100</f>
        <v>0.1664601720336778</v>
      </c>
      <c r="G2065" s="61">
        <f>(Tabla146[[#This Row],[Costo]]/E1861-1)*100</f>
        <v>-0.92270246217880381</v>
      </c>
    </row>
    <row r="2066" spans="1:7" x14ac:dyDescent="0.25">
      <c r="A2066" s="39">
        <v>44228</v>
      </c>
      <c r="B2066" s="37">
        <v>2021</v>
      </c>
      <c r="C2066" s="37" t="s">
        <v>31</v>
      </c>
      <c r="D2066" s="52" t="s">
        <v>9</v>
      </c>
      <c r="E2066" s="43">
        <v>1404.758803621643</v>
      </c>
      <c r="F2066" s="62">
        <f>+(Tabla146[[#This Row],[Costo]]/E2049-1)*100</f>
        <v>-1.3288685291506175</v>
      </c>
      <c r="G2066" s="61">
        <f>(Tabla146[[#This Row],[Costo]]/E1862-1)*100</f>
        <v>5.2432839265747155</v>
      </c>
    </row>
    <row r="2067" spans="1:7" x14ac:dyDescent="0.25">
      <c r="A2067" s="39">
        <v>44228</v>
      </c>
      <c r="B2067" s="37">
        <v>2021</v>
      </c>
      <c r="C2067" s="37" t="s">
        <v>31</v>
      </c>
      <c r="D2067" s="52" t="s">
        <v>10</v>
      </c>
      <c r="E2067" s="43">
        <v>4876.7221765321547</v>
      </c>
      <c r="F2067" s="62">
        <f>+(Tabla146[[#This Row],[Costo]]/E2050-1)*100</f>
        <v>-18.154211965434296</v>
      </c>
      <c r="G2067" s="61">
        <f>(Tabla146[[#This Row],[Costo]]/E1863-1)*100</f>
        <v>19.434118154077229</v>
      </c>
    </row>
    <row r="2068" spans="1:7" x14ac:dyDescent="0.25">
      <c r="A2068" s="39">
        <v>44228</v>
      </c>
      <c r="B2068" s="37">
        <v>2021</v>
      </c>
      <c r="C2068" s="37" t="s">
        <v>31</v>
      </c>
      <c r="D2068" s="52" t="s">
        <v>11</v>
      </c>
      <c r="E2068" s="43">
        <v>1495.0897827775525</v>
      </c>
      <c r="F2068" s="62">
        <f>+(Tabla146[[#This Row],[Costo]]/E2051-1)*100</f>
        <v>-2.9433247830241815</v>
      </c>
      <c r="G2068" s="61">
        <f>(Tabla146[[#This Row],[Costo]]/E1864-1)*100</f>
        <v>5.9853240030584898</v>
      </c>
    </row>
    <row r="2069" spans="1:7" x14ac:dyDescent="0.25">
      <c r="A2069" s="39">
        <v>44228</v>
      </c>
      <c r="B2069" s="37">
        <v>2021</v>
      </c>
      <c r="C2069" s="37" t="s">
        <v>31</v>
      </c>
      <c r="D2069" s="52" t="s">
        <v>12</v>
      </c>
      <c r="E2069" s="43">
        <v>2762.1596640552834</v>
      </c>
      <c r="F2069" s="62">
        <f>+(Tabla146[[#This Row],[Costo]]/E2052-1)*100</f>
        <v>-1.7133877509310724</v>
      </c>
      <c r="G2069" s="61">
        <f>(Tabla146[[#This Row],[Costo]]/E1865-1)*100</f>
        <v>15.239048407355838</v>
      </c>
    </row>
    <row r="2070" spans="1:7" x14ac:dyDescent="0.25">
      <c r="A2070" s="39">
        <v>44228</v>
      </c>
      <c r="B2070" s="37">
        <v>2021</v>
      </c>
      <c r="C2070" s="37" t="s">
        <v>31</v>
      </c>
      <c r="D2070" s="52" t="s">
        <v>13</v>
      </c>
      <c r="E2070" s="43">
        <v>4131.4677757200343</v>
      </c>
      <c r="F2070" s="62">
        <f>+(Tabla146[[#This Row],[Costo]]/E2053-1)*100</f>
        <v>0.17162856735353227</v>
      </c>
      <c r="G2070" s="61">
        <f>(Tabla146[[#This Row],[Costo]]/E1866-1)*100</f>
        <v>1.5104940739633976</v>
      </c>
    </row>
    <row r="2071" spans="1:7" x14ac:dyDescent="0.25">
      <c r="A2071" s="39">
        <v>44228</v>
      </c>
      <c r="B2071" s="37">
        <v>2021</v>
      </c>
      <c r="C2071" s="37" t="s">
        <v>31</v>
      </c>
      <c r="D2071" s="52" t="s">
        <v>14</v>
      </c>
      <c r="E2071" s="43">
        <v>4508.1697148854182</v>
      </c>
      <c r="F2071" s="62">
        <f>+(Tabla146[[#This Row],[Costo]]/E2054-1)*100</f>
        <v>-0.10795203293922917</v>
      </c>
      <c r="G2071" s="61">
        <f>(Tabla146[[#This Row],[Costo]]/E1867-1)*100</f>
        <v>-1.5358896252391618</v>
      </c>
    </row>
    <row r="2072" spans="1:7" x14ac:dyDescent="0.25">
      <c r="A2072" s="39">
        <v>44228</v>
      </c>
      <c r="B2072" s="37">
        <v>2021</v>
      </c>
      <c r="C2072" s="37" t="s">
        <v>31</v>
      </c>
      <c r="D2072" s="52" t="s">
        <v>15</v>
      </c>
      <c r="E2072" s="43">
        <v>2430.0179010497141</v>
      </c>
      <c r="F2072" s="62">
        <f>+(Tabla146[[#This Row],[Costo]]/E2055-1)*100</f>
        <v>0.54410752172036059</v>
      </c>
      <c r="G2072" s="61">
        <f>(Tabla146[[#This Row],[Costo]]/E1868-1)*100</f>
        <v>0.59719234353994288</v>
      </c>
    </row>
    <row r="2073" spans="1:7" x14ac:dyDescent="0.25">
      <c r="A2073" s="39">
        <v>44228</v>
      </c>
      <c r="B2073" s="37">
        <v>2021</v>
      </c>
      <c r="C2073" s="37" t="s">
        <v>31</v>
      </c>
      <c r="D2073" s="52" t="s">
        <v>16</v>
      </c>
      <c r="E2073" s="43">
        <v>1678.7780516482537</v>
      </c>
      <c r="F2073" s="62">
        <f>+(Tabla146[[#This Row],[Costo]]/E2056-1)*100</f>
        <v>-6.3761862042002075</v>
      </c>
      <c r="G2073" s="61">
        <f>(Tabla146[[#This Row],[Costo]]/E1869-1)*100</f>
        <v>-0.78664102019173621</v>
      </c>
    </row>
    <row r="2074" spans="1:7" x14ac:dyDescent="0.25">
      <c r="A2074" s="39">
        <v>44228</v>
      </c>
      <c r="B2074" s="37">
        <v>2021</v>
      </c>
      <c r="C2074" s="37" t="s">
        <v>31</v>
      </c>
      <c r="D2074" s="52" t="s">
        <v>17</v>
      </c>
      <c r="E2074" s="43">
        <v>2485.581219376546</v>
      </c>
      <c r="F2074" s="62">
        <f>+(Tabla146[[#This Row],[Costo]]/E2057-1)*100</f>
        <v>1.4318710926966682</v>
      </c>
      <c r="G2074" s="61">
        <f>(Tabla146[[#This Row],[Costo]]/E1870-1)*100</f>
        <v>4.1136693094127041</v>
      </c>
    </row>
    <row r="2075" spans="1:7" x14ac:dyDescent="0.25">
      <c r="A2075" s="39">
        <v>44228</v>
      </c>
      <c r="B2075" s="37">
        <v>2021</v>
      </c>
      <c r="C2075" s="37" t="s">
        <v>31</v>
      </c>
      <c r="D2075" s="52" t="s">
        <v>18</v>
      </c>
      <c r="E2075" s="43">
        <v>1654.9298766334455</v>
      </c>
      <c r="F2075" s="62">
        <f>+(Tabla146[[#This Row],[Costo]]/E2058-1)*100</f>
        <v>-0.18702811720040513</v>
      </c>
      <c r="G2075" s="61">
        <f>(Tabla146[[#This Row],[Costo]]/E1871-1)*100</f>
        <v>0.74336827715439924</v>
      </c>
    </row>
    <row r="2076" spans="1:7" x14ac:dyDescent="0.25">
      <c r="A2076" s="39">
        <v>44228</v>
      </c>
      <c r="B2076" s="37">
        <v>2021</v>
      </c>
      <c r="C2076" s="37" t="s">
        <v>31</v>
      </c>
      <c r="D2076" s="52" t="s">
        <v>19</v>
      </c>
      <c r="E2076" s="43">
        <v>2580.9669309655928</v>
      </c>
      <c r="F2076" s="62">
        <f>+(Tabla146[[#This Row],[Costo]]/E2059-1)*100</f>
        <v>-0.50053241714076435</v>
      </c>
      <c r="G2076" s="61">
        <f>(Tabla146[[#This Row],[Costo]]/E1872-1)*100</f>
        <v>0.21230600063075755</v>
      </c>
    </row>
    <row r="2077" spans="1:7" x14ac:dyDescent="0.25">
      <c r="A2077" s="39">
        <v>44256</v>
      </c>
      <c r="B2077" s="37">
        <v>2021</v>
      </c>
      <c r="C2077" s="37" t="s">
        <v>32</v>
      </c>
      <c r="D2077" s="52" t="s">
        <v>3</v>
      </c>
      <c r="E2077" s="43">
        <v>5803.9907842607108</v>
      </c>
      <c r="F2077" s="62">
        <f>+(Tabla146[[#This Row],[Costo]]/E2060-1)*100</f>
        <v>-0.59011871006867667</v>
      </c>
      <c r="G2077" s="61">
        <f>(Tabla146[[#This Row],[Costo]]/E1873-1)*100</f>
        <v>-0.32894682441548806</v>
      </c>
    </row>
    <row r="2078" spans="1:7" x14ac:dyDescent="0.25">
      <c r="A2078" s="39">
        <v>44256</v>
      </c>
      <c r="B2078" s="37">
        <v>2021</v>
      </c>
      <c r="C2078" s="37" t="s">
        <v>32</v>
      </c>
      <c r="D2078" s="52" t="s">
        <v>4</v>
      </c>
      <c r="E2078" s="43">
        <v>4093.6201990195241</v>
      </c>
      <c r="F2078" s="62">
        <f>+(Tabla146[[#This Row],[Costo]]/E2061-1)*100</f>
        <v>0.35166905957573213</v>
      </c>
      <c r="G2078" s="61">
        <f>(Tabla146[[#This Row],[Costo]]/E1874-1)*100</f>
        <v>3.7398320103982918</v>
      </c>
    </row>
    <row r="2079" spans="1:7" x14ac:dyDescent="0.25">
      <c r="A2079" s="39">
        <v>44256</v>
      </c>
      <c r="B2079" s="37">
        <v>2021</v>
      </c>
      <c r="C2079" s="37" t="s">
        <v>32</v>
      </c>
      <c r="D2079" s="52" t="s">
        <v>5</v>
      </c>
      <c r="E2079" s="43">
        <v>1223.2784622910287</v>
      </c>
      <c r="F2079" s="62">
        <f>+(Tabla146[[#This Row],[Costo]]/E2062-1)*100</f>
        <v>1.9638478935387171</v>
      </c>
      <c r="G2079" s="61">
        <f>(Tabla146[[#This Row],[Costo]]/E1875-1)*100</f>
        <v>4.2376982433435018</v>
      </c>
    </row>
    <row r="2080" spans="1:7" x14ac:dyDescent="0.25">
      <c r="A2080" s="39">
        <v>44256</v>
      </c>
      <c r="B2080" s="37">
        <v>2021</v>
      </c>
      <c r="C2080" s="37" t="s">
        <v>32</v>
      </c>
      <c r="D2080" s="52" t="s">
        <v>6</v>
      </c>
      <c r="E2080" s="43">
        <v>2344.5945331289367</v>
      </c>
      <c r="F2080" s="62">
        <f>+(Tabla146[[#This Row],[Costo]]/E2063-1)*100</f>
        <v>0.14781456202295207</v>
      </c>
      <c r="G2080" s="61">
        <f>(Tabla146[[#This Row],[Costo]]/E1876-1)*100</f>
        <v>0.33780034553543281</v>
      </c>
    </row>
    <row r="2081" spans="1:7" x14ac:dyDescent="0.25">
      <c r="A2081" s="39">
        <v>44256</v>
      </c>
      <c r="B2081" s="37">
        <v>2021</v>
      </c>
      <c r="C2081" s="37" t="s">
        <v>32</v>
      </c>
      <c r="D2081" s="52" t="s">
        <v>7</v>
      </c>
      <c r="E2081" s="43">
        <v>2211.8323610762964</v>
      </c>
      <c r="F2081" s="62">
        <f>+(Tabla146[[#This Row],[Costo]]/E2064-1)*100</f>
        <v>1.4309245484198874</v>
      </c>
      <c r="G2081" s="61">
        <f>(Tabla146[[#This Row],[Costo]]/E1877-1)*100</f>
        <v>4.178796642157967</v>
      </c>
    </row>
    <row r="2082" spans="1:7" x14ac:dyDescent="0.25">
      <c r="A2082" s="39">
        <v>44256</v>
      </c>
      <c r="B2082" s="37">
        <v>2021</v>
      </c>
      <c r="C2082" s="37" t="s">
        <v>32</v>
      </c>
      <c r="D2082" s="52" t="s">
        <v>8</v>
      </c>
      <c r="E2082" s="43">
        <v>3218.5795268305164</v>
      </c>
      <c r="F2082" s="62">
        <f>+(Tabla146[[#This Row],[Costo]]/E2065-1)*100</f>
        <v>-1.7398647646849952</v>
      </c>
      <c r="G2082" s="61">
        <f>(Tabla146[[#This Row],[Costo]]/E1878-1)*100</f>
        <v>-2.763667955816107</v>
      </c>
    </row>
    <row r="2083" spans="1:7" x14ac:dyDescent="0.25">
      <c r="A2083" s="39">
        <v>44256</v>
      </c>
      <c r="B2083" s="37">
        <v>2021</v>
      </c>
      <c r="C2083" s="37" t="s">
        <v>32</v>
      </c>
      <c r="D2083" s="52" t="s">
        <v>9</v>
      </c>
      <c r="E2083" s="43">
        <v>1409.7878398804237</v>
      </c>
      <c r="F2083" s="62">
        <f>+(Tabla146[[#This Row],[Costo]]/E2066-1)*100</f>
        <v>0.35799998162069357</v>
      </c>
      <c r="G2083" s="61">
        <f>(Tabla146[[#This Row],[Costo]]/E1879-1)*100</f>
        <v>4.1597949449057037</v>
      </c>
    </row>
    <row r="2084" spans="1:7" x14ac:dyDescent="0.25">
      <c r="A2084" s="39">
        <v>44256</v>
      </c>
      <c r="B2084" s="37">
        <v>2021</v>
      </c>
      <c r="C2084" s="37" t="s">
        <v>32</v>
      </c>
      <c r="D2084" s="52" t="s">
        <v>10</v>
      </c>
      <c r="E2084" s="43">
        <v>4409.6035337306157</v>
      </c>
      <c r="F2084" s="62">
        <f>+(Tabla146[[#This Row],[Costo]]/E2067-1)*100</f>
        <v>-9.5785370970980281</v>
      </c>
      <c r="G2084" s="61">
        <f>(Tabla146[[#This Row],[Costo]]/E1880-1)*100</f>
        <v>7.2003271731682528</v>
      </c>
    </row>
    <row r="2085" spans="1:7" x14ac:dyDescent="0.25">
      <c r="A2085" s="39">
        <v>44256</v>
      </c>
      <c r="B2085" s="37">
        <v>2021</v>
      </c>
      <c r="C2085" s="37" t="s">
        <v>32</v>
      </c>
      <c r="D2085" s="52" t="s">
        <v>11</v>
      </c>
      <c r="E2085" s="43">
        <v>1451.3244603693854</v>
      </c>
      <c r="F2085" s="62">
        <f>+(Tabla146[[#This Row],[Costo]]/E2068-1)*100</f>
        <v>-2.9272705166147661</v>
      </c>
      <c r="G2085" s="61">
        <f>(Tabla146[[#This Row],[Costo]]/E1881-1)*100</f>
        <v>2.4012825526229742</v>
      </c>
    </row>
    <row r="2086" spans="1:7" x14ac:dyDescent="0.25">
      <c r="A2086" s="39">
        <v>44256</v>
      </c>
      <c r="B2086" s="37">
        <v>2021</v>
      </c>
      <c r="C2086" s="37" t="s">
        <v>32</v>
      </c>
      <c r="D2086" s="52" t="s">
        <v>12</v>
      </c>
      <c r="E2086" s="43">
        <v>2382.3110797970812</v>
      </c>
      <c r="F2086" s="62">
        <f>+(Tabla146[[#This Row],[Costo]]/E2069-1)*100</f>
        <v>-13.751869205870781</v>
      </c>
      <c r="G2086" s="61">
        <f>(Tabla146[[#This Row],[Costo]]/E1882-1)*100</f>
        <v>-5.4136363049287599</v>
      </c>
    </row>
    <row r="2087" spans="1:7" x14ac:dyDescent="0.25">
      <c r="A2087" s="39">
        <v>44256</v>
      </c>
      <c r="B2087" s="37">
        <v>2021</v>
      </c>
      <c r="C2087" s="37" t="s">
        <v>32</v>
      </c>
      <c r="D2087" s="52" t="s">
        <v>13</v>
      </c>
      <c r="E2087" s="43">
        <v>4113.7674779828967</v>
      </c>
      <c r="F2087" s="62">
        <f>+(Tabla146[[#This Row],[Costo]]/E2070-1)*100</f>
        <v>-0.42842637769461289</v>
      </c>
      <c r="G2087" s="61">
        <f>(Tabla146[[#This Row],[Costo]]/E1883-1)*100</f>
        <v>0.96294689547327117</v>
      </c>
    </row>
    <row r="2088" spans="1:7" x14ac:dyDescent="0.25">
      <c r="A2088" s="39">
        <v>44256</v>
      </c>
      <c r="B2088" s="37">
        <v>2021</v>
      </c>
      <c r="C2088" s="37" t="s">
        <v>32</v>
      </c>
      <c r="D2088" s="52" t="s">
        <v>14</v>
      </c>
      <c r="E2088" s="43">
        <v>4506.4664906934449</v>
      </c>
      <c r="F2088" s="62">
        <f>+(Tabla146[[#This Row],[Costo]]/E2071-1)*100</f>
        <v>-3.7780835675937929E-2</v>
      </c>
      <c r="G2088" s="61">
        <f>(Tabla146[[#This Row],[Costo]]/E1884-1)*100</f>
        <v>-1.9122610160873799</v>
      </c>
    </row>
    <row r="2089" spans="1:7" x14ac:dyDescent="0.25">
      <c r="A2089" s="39">
        <v>44256</v>
      </c>
      <c r="B2089" s="37">
        <v>2021</v>
      </c>
      <c r="C2089" s="37" t="s">
        <v>32</v>
      </c>
      <c r="D2089" s="52" t="s">
        <v>15</v>
      </c>
      <c r="E2089" s="43">
        <v>2402.76805780734</v>
      </c>
      <c r="F2089" s="62">
        <f>+(Tabla146[[#This Row],[Costo]]/E2072-1)*100</f>
        <v>-1.1213844651351224</v>
      </c>
      <c r="G2089" s="61">
        <f>(Tabla146[[#This Row],[Costo]]/E1885-1)*100</f>
        <v>-0.80782561344462378</v>
      </c>
    </row>
    <row r="2090" spans="1:7" x14ac:dyDescent="0.25">
      <c r="A2090" s="39">
        <v>44256</v>
      </c>
      <c r="B2090" s="37">
        <v>2021</v>
      </c>
      <c r="C2090" s="37" t="s">
        <v>32</v>
      </c>
      <c r="D2090" s="52" t="s">
        <v>16</v>
      </c>
      <c r="E2090" s="43">
        <v>1787.8789126903721</v>
      </c>
      <c r="F2090" s="62">
        <f>+(Tabla146[[#This Row],[Costo]]/E2073-1)*100</f>
        <v>6.4988257938564997</v>
      </c>
      <c r="G2090" s="61">
        <f>(Tabla146[[#This Row],[Costo]]/E1886-1)*100</f>
        <v>-2.5171853573400238</v>
      </c>
    </row>
    <row r="2091" spans="1:7" x14ac:dyDescent="0.25">
      <c r="A2091" s="39">
        <v>44256</v>
      </c>
      <c r="B2091" s="37">
        <v>2021</v>
      </c>
      <c r="C2091" s="37" t="s">
        <v>32</v>
      </c>
      <c r="D2091" s="52" t="s">
        <v>17</v>
      </c>
      <c r="E2091" s="43">
        <v>2504.9147244173064</v>
      </c>
      <c r="F2091" s="62">
        <f>+(Tabla146[[#This Row],[Costo]]/E2074-1)*100</f>
        <v>0.77782632448477607</v>
      </c>
      <c r="G2091" s="61">
        <f>(Tabla146[[#This Row],[Costo]]/E1887-1)*100</f>
        <v>3.147201384660292</v>
      </c>
    </row>
    <row r="2092" spans="1:7" x14ac:dyDescent="0.25">
      <c r="A2092" s="39">
        <v>44256</v>
      </c>
      <c r="B2092" s="37">
        <v>2021</v>
      </c>
      <c r="C2092" s="37" t="s">
        <v>32</v>
      </c>
      <c r="D2092" s="52" t="s">
        <v>18</v>
      </c>
      <c r="E2092" s="43">
        <v>1644.5573023223496</v>
      </c>
      <c r="F2092" s="62">
        <f>+(Tabla146[[#This Row],[Costo]]/E2075-1)*100</f>
        <v>-0.62676820677117773</v>
      </c>
      <c r="G2092" s="61">
        <f>(Tabla146[[#This Row],[Costo]]/E1888-1)*100</f>
        <v>0.23039160489428667</v>
      </c>
    </row>
    <row r="2093" spans="1:7" x14ac:dyDescent="0.25">
      <c r="A2093" s="39">
        <v>44256</v>
      </c>
      <c r="B2093" s="37">
        <v>2021</v>
      </c>
      <c r="C2093" s="37" t="s">
        <v>32</v>
      </c>
      <c r="D2093" s="52" t="s">
        <v>19</v>
      </c>
      <c r="E2093" s="43">
        <v>2582.4363889958468</v>
      </c>
      <c r="F2093" s="62">
        <f>+(Tabla146[[#This Row],[Costo]]/E2076-1)*100</f>
        <v>5.6934399764041466E-2</v>
      </c>
      <c r="G2093" s="61">
        <f>(Tabla146[[#This Row],[Costo]]/E1889-1)*100</f>
        <v>7.1545676854434248E-2</v>
      </c>
    </row>
    <row r="2094" spans="1:7" x14ac:dyDescent="0.25">
      <c r="A2094" s="39">
        <v>44287</v>
      </c>
      <c r="B2094" s="37">
        <v>2021</v>
      </c>
      <c r="C2094" s="37" t="s">
        <v>33</v>
      </c>
      <c r="D2094" s="52" t="s">
        <v>3</v>
      </c>
      <c r="E2094" s="43">
        <v>5816.9534390682848</v>
      </c>
      <c r="F2094" s="62">
        <f>+(Tabla146[[#This Row],[Costo]]/E2077-1)*100</f>
        <v>0.22334037543143559</v>
      </c>
      <c r="G2094" s="61">
        <f>(Tabla146[[#This Row],[Costo]]/E1890-1)*100</f>
        <v>-0.18970128841956369</v>
      </c>
    </row>
    <row r="2095" spans="1:7" x14ac:dyDescent="0.25">
      <c r="A2095" s="39">
        <v>44287</v>
      </c>
      <c r="B2095" s="37">
        <v>2021</v>
      </c>
      <c r="C2095" s="37" t="s">
        <v>33</v>
      </c>
      <c r="D2095" s="52" t="s">
        <v>4</v>
      </c>
      <c r="E2095" s="43">
        <v>4176.5308348627086</v>
      </c>
      <c r="F2095" s="62">
        <f>+(Tabla146[[#This Row],[Costo]]/E2078-1)*100</f>
        <v>2.0253621931766608</v>
      </c>
      <c r="G2095" s="61">
        <f>(Tabla146[[#This Row],[Costo]]/E1891-1)*100</f>
        <v>4.9072654526348902</v>
      </c>
    </row>
    <row r="2096" spans="1:7" x14ac:dyDescent="0.25">
      <c r="A2096" s="39">
        <v>44287</v>
      </c>
      <c r="B2096" s="37">
        <v>2021</v>
      </c>
      <c r="C2096" s="37" t="s">
        <v>33</v>
      </c>
      <c r="D2096" s="52" t="s">
        <v>5</v>
      </c>
      <c r="E2096" s="43">
        <v>1246.7624370163535</v>
      </c>
      <c r="F2096" s="62">
        <f>+(Tabla146[[#This Row],[Costo]]/E2079-1)*100</f>
        <v>1.9197570667060182</v>
      </c>
      <c r="G2096" s="61">
        <f>(Tabla146[[#This Row],[Costo]]/E1892-1)*100</f>
        <v>8.3096252299450271</v>
      </c>
    </row>
    <row r="2097" spans="1:7" x14ac:dyDescent="0.25">
      <c r="A2097" s="39">
        <v>44287</v>
      </c>
      <c r="B2097" s="37">
        <v>2021</v>
      </c>
      <c r="C2097" s="37" t="s">
        <v>33</v>
      </c>
      <c r="D2097" s="52" t="s">
        <v>6</v>
      </c>
      <c r="E2097" s="43">
        <v>2421.7863597613764</v>
      </c>
      <c r="F2097" s="62">
        <f>+(Tabla146[[#This Row],[Costo]]/E2080-1)*100</f>
        <v>3.2923315968592881</v>
      </c>
      <c r="G2097" s="61">
        <f>(Tabla146[[#This Row],[Costo]]/E1893-1)*100</f>
        <v>4.9372798840847221</v>
      </c>
    </row>
    <row r="2098" spans="1:7" x14ac:dyDescent="0.25">
      <c r="A2098" s="39">
        <v>44287</v>
      </c>
      <c r="B2098" s="37">
        <v>2021</v>
      </c>
      <c r="C2098" s="37" t="s">
        <v>33</v>
      </c>
      <c r="D2098" s="52" t="s">
        <v>7</v>
      </c>
      <c r="E2098" s="43">
        <v>2207.3311286192506</v>
      </c>
      <c r="F2098" s="62">
        <f>+(Tabla146[[#This Row],[Costo]]/E2081-1)*100</f>
        <v>-0.20350694457039742</v>
      </c>
      <c r="G2098" s="61">
        <f>(Tabla146[[#This Row],[Costo]]/E1894-1)*100</f>
        <v>3.188327295236304</v>
      </c>
    </row>
    <row r="2099" spans="1:7" x14ac:dyDescent="0.25">
      <c r="A2099" s="39">
        <v>44287</v>
      </c>
      <c r="B2099" s="37">
        <v>2021</v>
      </c>
      <c r="C2099" s="37" t="s">
        <v>33</v>
      </c>
      <c r="D2099" s="52" t="s">
        <v>8</v>
      </c>
      <c r="E2099" s="43">
        <v>3235.5975000140616</v>
      </c>
      <c r="F2099" s="62">
        <f>+(Tabla146[[#This Row],[Costo]]/E2082-1)*100</f>
        <v>0.52874173347841058</v>
      </c>
      <c r="G2099" s="61">
        <f>(Tabla146[[#This Row],[Costo]]/E1895-1)*100</f>
        <v>-1.2023139846313202</v>
      </c>
    </row>
    <row r="2100" spans="1:7" x14ac:dyDescent="0.25">
      <c r="A2100" s="39">
        <v>44287</v>
      </c>
      <c r="B2100" s="37">
        <v>2021</v>
      </c>
      <c r="C2100" s="37" t="s">
        <v>33</v>
      </c>
      <c r="D2100" s="52" t="s">
        <v>9</v>
      </c>
      <c r="E2100" s="43">
        <v>1428.0174201672685</v>
      </c>
      <c r="F2100" s="62">
        <f>+(Tabla146[[#This Row],[Costo]]/E2083-1)*100</f>
        <v>1.2930726007958082</v>
      </c>
      <c r="G2100" s="61">
        <f>(Tabla146[[#This Row],[Costo]]/E1896-1)*100</f>
        <v>4.4558154110056147</v>
      </c>
    </row>
    <row r="2101" spans="1:7" x14ac:dyDescent="0.25">
      <c r="A2101" s="39">
        <v>44287</v>
      </c>
      <c r="B2101" s="37">
        <v>2021</v>
      </c>
      <c r="C2101" s="37" t="s">
        <v>33</v>
      </c>
      <c r="D2101" s="52" t="s">
        <v>10</v>
      </c>
      <c r="E2101" s="43">
        <v>4086.07082038116</v>
      </c>
      <c r="F2101" s="62">
        <f>+(Tabla146[[#This Row],[Costo]]/E2084-1)*100</f>
        <v>-7.3370023149391894</v>
      </c>
      <c r="G2101" s="61">
        <f>(Tabla146[[#This Row],[Costo]]/E1897-1)*100</f>
        <v>12.36140269992292</v>
      </c>
    </row>
    <row r="2102" spans="1:7" x14ac:dyDescent="0.25">
      <c r="A2102" s="39">
        <v>44287</v>
      </c>
      <c r="B2102" s="37">
        <v>2021</v>
      </c>
      <c r="C2102" s="37" t="s">
        <v>33</v>
      </c>
      <c r="D2102" s="52" t="s">
        <v>11</v>
      </c>
      <c r="E2102" s="43">
        <v>1433.5933601287679</v>
      </c>
      <c r="F2102" s="62">
        <f>+(Tabla146[[#This Row],[Costo]]/E2085-1)*100</f>
        <v>-1.221718556035678</v>
      </c>
      <c r="G2102" s="61">
        <f>(Tabla146[[#This Row],[Costo]]/E1898-1)*100</f>
        <v>3.3639696794134366</v>
      </c>
    </row>
    <row r="2103" spans="1:7" x14ac:dyDescent="0.25">
      <c r="A2103" s="39">
        <v>44287</v>
      </c>
      <c r="B2103" s="37">
        <v>2021</v>
      </c>
      <c r="C2103" s="37" t="s">
        <v>33</v>
      </c>
      <c r="D2103" s="52" t="s">
        <v>12</v>
      </c>
      <c r="E2103" s="43">
        <v>2018.6302983102214</v>
      </c>
      <c r="F2103" s="62">
        <f>+(Tabla146[[#This Row],[Costo]]/E2086-1)*100</f>
        <v>-15.265881293631779</v>
      </c>
      <c r="G2103" s="61">
        <f>(Tabla146[[#This Row],[Costo]]/E1899-1)*100</f>
        <v>-19.188590568360418</v>
      </c>
    </row>
    <row r="2104" spans="1:7" x14ac:dyDescent="0.25">
      <c r="A2104" s="39">
        <v>44287</v>
      </c>
      <c r="B2104" s="37">
        <v>2021</v>
      </c>
      <c r="C2104" s="37" t="s">
        <v>33</v>
      </c>
      <c r="D2104" s="52" t="s">
        <v>13</v>
      </c>
      <c r="E2104" s="43">
        <v>4106.600495668672</v>
      </c>
      <c r="F2104" s="62">
        <f>+(Tabla146[[#This Row],[Costo]]/E2087-1)*100</f>
        <v>-0.17421943152068353</v>
      </c>
      <c r="G2104" s="61">
        <f>(Tabla146[[#This Row],[Costo]]/E1900-1)*100</f>
        <v>0.90499254404223795</v>
      </c>
    </row>
    <row r="2105" spans="1:7" x14ac:dyDescent="0.25">
      <c r="A2105" s="39">
        <v>44287</v>
      </c>
      <c r="B2105" s="37">
        <v>2021</v>
      </c>
      <c r="C2105" s="37" t="s">
        <v>33</v>
      </c>
      <c r="D2105" s="52" t="s">
        <v>14</v>
      </c>
      <c r="E2105" s="43">
        <v>4533.8104558945815</v>
      </c>
      <c r="F2105" s="62">
        <f>+(Tabla146[[#This Row],[Costo]]/E2088-1)*100</f>
        <v>0.60677174139884826</v>
      </c>
      <c r="G2105" s="61">
        <f>(Tabla146[[#This Row],[Costo]]/E1901-1)*100</f>
        <v>-0.95736659625065279</v>
      </c>
    </row>
    <row r="2106" spans="1:7" x14ac:dyDescent="0.25">
      <c r="A2106" s="39">
        <v>44287</v>
      </c>
      <c r="B2106" s="37">
        <v>2021</v>
      </c>
      <c r="C2106" s="37" t="s">
        <v>33</v>
      </c>
      <c r="D2106" s="52" t="s">
        <v>15</v>
      </c>
      <c r="E2106" s="43">
        <v>2417.0900866344764</v>
      </c>
      <c r="F2106" s="62">
        <f>+(Tabla146[[#This Row],[Costo]]/E2089-1)*100</f>
        <v>0.59606372660896412</v>
      </c>
      <c r="G2106" s="61">
        <f>(Tabla146[[#This Row],[Costo]]/E1902-1)*100</f>
        <v>-0.53291497076646266</v>
      </c>
    </row>
    <row r="2107" spans="1:7" x14ac:dyDescent="0.25">
      <c r="A2107" s="39">
        <v>44287</v>
      </c>
      <c r="B2107" s="37">
        <v>2021</v>
      </c>
      <c r="C2107" s="37" t="s">
        <v>33</v>
      </c>
      <c r="D2107" s="52" t="s">
        <v>16</v>
      </c>
      <c r="E2107" s="43">
        <v>1634.0318005891459</v>
      </c>
      <c r="F2107" s="62">
        <f>+(Tabla146[[#This Row],[Costo]]/E2090-1)*100</f>
        <v>-8.6050073642694009</v>
      </c>
      <c r="G2107" s="61">
        <f>(Tabla146[[#This Row],[Costo]]/E1903-1)*100</f>
        <v>-12.921294301305441</v>
      </c>
    </row>
    <row r="2108" spans="1:7" x14ac:dyDescent="0.25">
      <c r="A2108" s="39">
        <v>44287</v>
      </c>
      <c r="B2108" s="37">
        <v>2021</v>
      </c>
      <c r="C2108" s="37" t="s">
        <v>33</v>
      </c>
      <c r="D2108" s="52" t="s">
        <v>17</v>
      </c>
      <c r="E2108" s="43">
        <v>2573.8154231186832</v>
      </c>
      <c r="F2108" s="62">
        <f>+(Tabla146[[#This Row],[Costo]]/E2091-1)*100</f>
        <v>2.7506205312999077</v>
      </c>
      <c r="G2108" s="61">
        <f>(Tabla146[[#This Row],[Costo]]/E1904-1)*100</f>
        <v>5.2426601606265777</v>
      </c>
    </row>
    <row r="2109" spans="1:7" x14ac:dyDescent="0.25">
      <c r="A2109" s="39">
        <v>44287</v>
      </c>
      <c r="B2109" s="37">
        <v>2021</v>
      </c>
      <c r="C2109" s="37" t="s">
        <v>33</v>
      </c>
      <c r="D2109" s="52" t="s">
        <v>18</v>
      </c>
      <c r="E2109" s="43">
        <v>1655.5942833003392</v>
      </c>
      <c r="F2109" s="62">
        <f>+(Tabla146[[#This Row],[Costo]]/E2092-1)*100</f>
        <v>0.67112170323306852</v>
      </c>
      <c r="G2109" s="61">
        <f>(Tabla146[[#This Row],[Costo]]/E1905-1)*100</f>
        <v>0.56571467570216694</v>
      </c>
    </row>
    <row r="2110" spans="1:7" x14ac:dyDescent="0.25">
      <c r="A2110" s="39">
        <v>44287</v>
      </c>
      <c r="B2110" s="37">
        <v>2021</v>
      </c>
      <c r="C2110" s="37" t="s">
        <v>33</v>
      </c>
      <c r="D2110" s="52" t="s">
        <v>19</v>
      </c>
      <c r="E2110" s="43">
        <v>2590.7624483632894</v>
      </c>
      <c r="F2110" s="62">
        <f>+(Tabla146[[#This Row],[Costo]]/E2093-1)*100</f>
        <v>0.32241101476579992</v>
      </c>
      <c r="G2110" s="61">
        <f>(Tabla146[[#This Row],[Costo]]/E1906-1)*100</f>
        <v>0.35499865957500099</v>
      </c>
    </row>
    <row r="2111" spans="1:7" x14ac:dyDescent="0.25">
      <c r="A2111" s="39">
        <v>44317</v>
      </c>
      <c r="B2111" s="37">
        <v>2021</v>
      </c>
      <c r="C2111" s="37" t="s">
        <v>34</v>
      </c>
      <c r="D2111" s="52" t="s">
        <v>3</v>
      </c>
      <c r="E2111" s="43">
        <v>5823.4070896932499</v>
      </c>
      <c r="F2111" s="62">
        <f>+(Tabla146[[#This Row],[Costo]]/E2094-1)*100</f>
        <v>0.11094554378965338</v>
      </c>
      <c r="G2111" s="61">
        <f>(Tabla146[[#This Row],[Costo]]/E1907-1)*100</f>
        <v>-0.33376113615337655</v>
      </c>
    </row>
    <row r="2112" spans="1:7" x14ac:dyDescent="0.25">
      <c r="A2112" s="39">
        <v>44317</v>
      </c>
      <c r="B2112" s="37">
        <v>2021</v>
      </c>
      <c r="C2112" s="37" t="s">
        <v>34</v>
      </c>
      <c r="D2112" s="52" t="s">
        <v>4</v>
      </c>
      <c r="E2112" s="43">
        <v>4242.4362295814644</v>
      </c>
      <c r="F2112" s="62">
        <f>+(Tabla146[[#This Row],[Costo]]/E2095-1)*100</f>
        <v>1.5779937303137981</v>
      </c>
      <c r="G2112" s="61">
        <f>(Tabla146[[#This Row],[Costo]]/E1908-1)*100</f>
        <v>6.2671046383100615</v>
      </c>
    </row>
    <row r="2113" spans="1:7" x14ac:dyDescent="0.25">
      <c r="A2113" s="39">
        <v>44317</v>
      </c>
      <c r="B2113" s="37">
        <v>2021</v>
      </c>
      <c r="C2113" s="37" t="s">
        <v>34</v>
      </c>
      <c r="D2113" s="52" t="s">
        <v>5</v>
      </c>
      <c r="E2113" s="43">
        <v>1234.6783159371994</v>
      </c>
      <c r="F2113" s="62">
        <f>+(Tabla146[[#This Row],[Costo]]/E2096-1)*100</f>
        <v>-0.96924006694273368</v>
      </c>
      <c r="G2113" s="61">
        <f>(Tabla146[[#This Row],[Costo]]/E1909-1)*100</f>
        <v>9.4051127914108967</v>
      </c>
    </row>
    <row r="2114" spans="1:7" x14ac:dyDescent="0.25">
      <c r="A2114" s="39">
        <v>44317</v>
      </c>
      <c r="B2114" s="37">
        <v>2021</v>
      </c>
      <c r="C2114" s="37" t="s">
        <v>34</v>
      </c>
      <c r="D2114" s="52" t="s">
        <v>6</v>
      </c>
      <c r="E2114" s="43">
        <v>2484.3541249192822</v>
      </c>
      <c r="F2114" s="62">
        <f>+(Tabla146[[#This Row],[Costo]]/E2097-1)*100</f>
        <v>2.5835377635899714</v>
      </c>
      <c r="G2114" s="61">
        <f>(Tabla146[[#This Row],[Costo]]/E1910-1)*100</f>
        <v>7.5300285420893065</v>
      </c>
    </row>
    <row r="2115" spans="1:7" x14ac:dyDescent="0.25">
      <c r="A2115" s="39">
        <v>44317</v>
      </c>
      <c r="B2115" s="37">
        <v>2021</v>
      </c>
      <c r="C2115" s="37" t="s">
        <v>34</v>
      </c>
      <c r="D2115" s="52" t="s">
        <v>7</v>
      </c>
      <c r="E2115" s="43">
        <v>2210.7517196720432</v>
      </c>
      <c r="F2115" s="62">
        <f>+(Tabla146[[#This Row],[Costo]]/E2098-1)*100</f>
        <v>0.15496501673186724</v>
      </c>
      <c r="G2115" s="61">
        <f>(Tabla146[[#This Row],[Costo]]/E1911-1)*100</f>
        <v>2.1818743451220923</v>
      </c>
    </row>
    <row r="2116" spans="1:7" x14ac:dyDescent="0.25">
      <c r="A2116" s="39">
        <v>44317</v>
      </c>
      <c r="B2116" s="37">
        <v>2021</v>
      </c>
      <c r="C2116" s="37" t="s">
        <v>34</v>
      </c>
      <c r="D2116" s="52" t="s">
        <v>8</v>
      </c>
      <c r="E2116" s="43">
        <v>3235.1121535682119</v>
      </c>
      <c r="F2116" s="62">
        <f>+(Tabla146[[#This Row],[Costo]]/E2099-1)*100</f>
        <v>-1.5000210806426217E-2</v>
      </c>
      <c r="G2116" s="61">
        <f>(Tabla146[[#This Row],[Costo]]/E1912-1)*100</f>
        <v>-1.9111015075199855</v>
      </c>
    </row>
    <row r="2117" spans="1:7" x14ac:dyDescent="0.25">
      <c r="A2117" s="39">
        <v>44317</v>
      </c>
      <c r="B2117" s="37">
        <v>2021</v>
      </c>
      <c r="C2117" s="37" t="s">
        <v>34</v>
      </c>
      <c r="D2117" s="52" t="s">
        <v>9</v>
      </c>
      <c r="E2117" s="43">
        <v>1424.7905350271158</v>
      </c>
      <c r="F2117" s="62">
        <f>+(Tabla146[[#This Row],[Costo]]/E2100-1)*100</f>
        <v>-0.22596959214788992</v>
      </c>
      <c r="G2117" s="61">
        <f>(Tabla146[[#This Row],[Costo]]/E1913-1)*100</f>
        <v>3.8014226783430471</v>
      </c>
    </row>
    <row r="2118" spans="1:7" x14ac:dyDescent="0.25">
      <c r="A2118" s="39">
        <v>44317</v>
      </c>
      <c r="B2118" s="37">
        <v>2021</v>
      </c>
      <c r="C2118" s="37" t="s">
        <v>34</v>
      </c>
      <c r="D2118" s="52" t="s">
        <v>10</v>
      </c>
      <c r="E2118" s="43">
        <v>4007.5848348494874</v>
      </c>
      <c r="F2118" s="62">
        <f>+(Tabla146[[#This Row],[Costo]]/E2101-1)*100</f>
        <v>-1.9208180421197762</v>
      </c>
      <c r="G2118" s="61">
        <f>(Tabla146[[#This Row],[Costo]]/E1914-1)*100</f>
        <v>12.242172368399352</v>
      </c>
    </row>
    <row r="2119" spans="1:7" x14ac:dyDescent="0.25">
      <c r="A2119" s="39">
        <v>44317</v>
      </c>
      <c r="B2119" s="37">
        <v>2021</v>
      </c>
      <c r="C2119" s="37" t="s">
        <v>34</v>
      </c>
      <c r="D2119" s="52" t="s">
        <v>11</v>
      </c>
      <c r="E2119" s="43">
        <v>1444.4616723969698</v>
      </c>
      <c r="F2119" s="62">
        <f>+(Tabla146[[#This Row],[Costo]]/E2102-1)*100</f>
        <v>0.75811681125710351</v>
      </c>
      <c r="G2119" s="61">
        <f>(Tabla146[[#This Row],[Costo]]/E1915-1)*100</f>
        <v>4.5563415782452266</v>
      </c>
    </row>
    <row r="2120" spans="1:7" x14ac:dyDescent="0.25">
      <c r="A2120" s="39">
        <v>44317</v>
      </c>
      <c r="B2120" s="37">
        <v>2021</v>
      </c>
      <c r="C2120" s="37" t="s">
        <v>34</v>
      </c>
      <c r="D2120" s="52" t="s">
        <v>12</v>
      </c>
      <c r="E2120" s="43">
        <v>1839.2027315760797</v>
      </c>
      <c r="F2120" s="62">
        <f>+(Tabla146[[#This Row],[Costo]]/E2103-1)*100</f>
        <v>-8.8885798892614947</v>
      </c>
      <c r="G2120" s="61">
        <f>(Tabla146[[#This Row],[Costo]]/E1916-1)*100</f>
        <v>-23.061488872916168</v>
      </c>
    </row>
    <row r="2121" spans="1:7" x14ac:dyDescent="0.25">
      <c r="A2121" s="39">
        <v>44317</v>
      </c>
      <c r="B2121" s="37">
        <v>2021</v>
      </c>
      <c r="C2121" s="37" t="s">
        <v>34</v>
      </c>
      <c r="D2121" s="52" t="s">
        <v>13</v>
      </c>
      <c r="E2121" s="43">
        <v>4106.6352532259971</v>
      </c>
      <c r="F2121" s="62">
        <f>+(Tabla146[[#This Row],[Costo]]/E2104-1)*100</f>
        <v>8.4638272852544105E-4</v>
      </c>
      <c r="G2121" s="61">
        <f>(Tabla146[[#This Row],[Costo]]/E1917-1)*100</f>
        <v>0.69524666239799693</v>
      </c>
    </row>
    <row r="2122" spans="1:7" x14ac:dyDescent="0.25">
      <c r="A2122" s="39">
        <v>44317</v>
      </c>
      <c r="B2122" s="37">
        <v>2021</v>
      </c>
      <c r="C2122" s="37" t="s">
        <v>34</v>
      </c>
      <c r="D2122" s="52" t="s">
        <v>14</v>
      </c>
      <c r="E2122" s="43">
        <v>4529.2991059974147</v>
      </c>
      <c r="F2122" s="62">
        <f>+(Tabla146[[#This Row],[Costo]]/E2105-1)*100</f>
        <v>-9.9504598638466835E-2</v>
      </c>
      <c r="G2122" s="61">
        <f>(Tabla146[[#This Row],[Costo]]/E1918-1)*100</f>
        <v>-1.0704050537393872</v>
      </c>
    </row>
    <row r="2123" spans="1:7" x14ac:dyDescent="0.25">
      <c r="A2123" s="39">
        <v>44317</v>
      </c>
      <c r="B2123" s="37">
        <v>2021</v>
      </c>
      <c r="C2123" s="37" t="s">
        <v>34</v>
      </c>
      <c r="D2123" s="52" t="s">
        <v>15</v>
      </c>
      <c r="E2123" s="43">
        <v>2425.0478728098888</v>
      </c>
      <c r="F2123" s="62">
        <f>+(Tabla146[[#This Row],[Costo]]/E2106-1)*100</f>
        <v>0.3292300199903897</v>
      </c>
      <c r="G2123" s="61">
        <f>(Tabla146[[#This Row],[Costo]]/E1919-1)*100</f>
        <v>-0.11394653551237699</v>
      </c>
    </row>
    <row r="2124" spans="1:7" x14ac:dyDescent="0.25">
      <c r="A2124" s="39">
        <v>44317</v>
      </c>
      <c r="B2124" s="37">
        <v>2021</v>
      </c>
      <c r="C2124" s="37" t="s">
        <v>34</v>
      </c>
      <c r="D2124" s="52" t="s">
        <v>16</v>
      </c>
      <c r="E2124" s="43">
        <v>1630.5457147710979</v>
      </c>
      <c r="F2124" s="62">
        <f>+(Tabla146[[#This Row],[Costo]]/E2107-1)*100</f>
        <v>-0.21334259325865856</v>
      </c>
      <c r="G2124" s="61">
        <f>(Tabla146[[#This Row],[Costo]]/E1920-1)*100</f>
        <v>-8.8956772937375028</v>
      </c>
    </row>
    <row r="2125" spans="1:7" x14ac:dyDescent="0.25">
      <c r="A2125" s="39">
        <v>44317</v>
      </c>
      <c r="B2125" s="37">
        <v>2021</v>
      </c>
      <c r="C2125" s="37" t="s">
        <v>34</v>
      </c>
      <c r="D2125" s="52" t="s">
        <v>17</v>
      </c>
      <c r="E2125" s="43">
        <v>2606.0174092173593</v>
      </c>
      <c r="F2125" s="62">
        <f>+(Tabla146[[#This Row],[Costo]]/E2108-1)*100</f>
        <v>1.251138127832685</v>
      </c>
      <c r="G2125" s="61">
        <f>(Tabla146[[#This Row],[Costo]]/E1921-1)*100</f>
        <v>6.9687617558364501</v>
      </c>
    </row>
    <row r="2126" spans="1:7" x14ac:dyDescent="0.25">
      <c r="A2126" s="39">
        <v>44317</v>
      </c>
      <c r="B2126" s="37">
        <v>2021</v>
      </c>
      <c r="C2126" s="37" t="s">
        <v>34</v>
      </c>
      <c r="D2126" s="52" t="s">
        <v>18</v>
      </c>
      <c r="E2126" s="43">
        <v>1651.8893045105156</v>
      </c>
      <c r="F2126" s="62">
        <f>+(Tabla146[[#This Row],[Costo]]/E2109-1)*100</f>
        <v>-0.22378543023462427</v>
      </c>
      <c r="G2126" s="61">
        <f>(Tabla146[[#This Row],[Costo]]/E1922-1)*100</f>
        <v>0.21992428141830445</v>
      </c>
    </row>
    <row r="2127" spans="1:7" x14ac:dyDescent="0.25">
      <c r="A2127" s="39">
        <v>44317</v>
      </c>
      <c r="B2127" s="37">
        <v>2021</v>
      </c>
      <c r="C2127" s="37" t="s">
        <v>34</v>
      </c>
      <c r="D2127" s="52" t="s">
        <v>19</v>
      </c>
      <c r="E2127" s="43">
        <v>2591.8350049196733</v>
      </c>
      <c r="F2127" s="62">
        <f>+(Tabla146[[#This Row],[Costo]]/E2110-1)*100</f>
        <v>4.139926287187734E-2</v>
      </c>
      <c r="G2127" s="61">
        <f>(Tabla146[[#This Row],[Costo]]/E1923-1)*100</f>
        <v>0.83779057011088565</v>
      </c>
    </row>
    <row r="2128" spans="1:7" x14ac:dyDescent="0.25">
      <c r="A2128" s="39">
        <v>44348</v>
      </c>
      <c r="B2128" s="37">
        <v>2021</v>
      </c>
      <c r="C2128" s="37" t="s">
        <v>35</v>
      </c>
      <c r="D2128" s="52" t="s">
        <v>3</v>
      </c>
      <c r="E2128" s="43">
        <v>5893.1247112529018</v>
      </c>
      <c r="F2128" s="62">
        <f>+(Tabla146[[#This Row],[Costo]]/E2111-1)*100</f>
        <v>1.1971964261788148</v>
      </c>
      <c r="G2128" s="61">
        <f>(Tabla146[[#This Row],[Costo]]/E1924-1)*100</f>
        <v>0.9878849648145227</v>
      </c>
    </row>
    <row r="2129" spans="1:7" x14ac:dyDescent="0.25">
      <c r="A2129" s="39">
        <v>44348</v>
      </c>
      <c r="B2129" s="37">
        <v>2021</v>
      </c>
      <c r="C2129" s="37" t="s">
        <v>35</v>
      </c>
      <c r="D2129" s="52" t="s">
        <v>4</v>
      </c>
      <c r="E2129" s="43">
        <v>4279.1444948394146</v>
      </c>
      <c r="F2129" s="62">
        <f>+(Tabla146[[#This Row],[Costo]]/E2112-1)*100</f>
        <v>0.86526380766769329</v>
      </c>
      <c r="G2129" s="61">
        <f>(Tabla146[[#This Row],[Costo]]/E1925-1)*100</f>
        <v>7.7591701334238428</v>
      </c>
    </row>
    <row r="2130" spans="1:7" x14ac:dyDescent="0.25">
      <c r="A2130" s="39">
        <v>44348</v>
      </c>
      <c r="B2130" s="37">
        <v>2021</v>
      </c>
      <c r="C2130" s="37" t="s">
        <v>35</v>
      </c>
      <c r="D2130" s="52" t="s">
        <v>5</v>
      </c>
      <c r="E2130" s="43">
        <v>1234.397066386952</v>
      </c>
      <c r="F2130" s="62">
        <f>+(Tabla146[[#This Row],[Costo]]/E2113-1)*100</f>
        <v>-2.2779176293696857E-2</v>
      </c>
      <c r="G2130" s="61">
        <f>(Tabla146[[#This Row],[Costo]]/E1926-1)*100</f>
        <v>11.361586406625879</v>
      </c>
    </row>
    <row r="2131" spans="1:7" x14ac:dyDescent="0.25">
      <c r="A2131" s="39">
        <v>44348</v>
      </c>
      <c r="B2131" s="37">
        <v>2021</v>
      </c>
      <c r="C2131" s="37" t="s">
        <v>35</v>
      </c>
      <c r="D2131" s="52" t="s">
        <v>6</v>
      </c>
      <c r="E2131" s="43">
        <v>2497.590630854806</v>
      </c>
      <c r="F2131" s="62">
        <f>+(Tabla146[[#This Row],[Costo]]/E2114-1)*100</f>
        <v>0.53279465285385186</v>
      </c>
      <c r="G2131" s="61">
        <f>(Tabla146[[#This Row],[Costo]]/E1927-1)*100</f>
        <v>5.9804091487683397</v>
      </c>
    </row>
    <row r="2132" spans="1:7" x14ac:dyDescent="0.25">
      <c r="A2132" s="39">
        <v>44348</v>
      </c>
      <c r="B2132" s="37">
        <v>2021</v>
      </c>
      <c r="C2132" s="37" t="s">
        <v>35</v>
      </c>
      <c r="D2132" s="52" t="s">
        <v>7</v>
      </c>
      <c r="E2132" s="43">
        <v>2212.3871589349237</v>
      </c>
      <c r="F2132" s="62">
        <f>+(Tabla146[[#This Row],[Costo]]/E2115-1)*100</f>
        <v>7.3976613851645112E-2</v>
      </c>
      <c r="G2132" s="61">
        <f>(Tabla146[[#This Row],[Costo]]/E1928-1)*100</f>
        <v>2.0296395850377236</v>
      </c>
    </row>
    <row r="2133" spans="1:7" x14ac:dyDescent="0.25">
      <c r="A2133" s="39">
        <v>44348</v>
      </c>
      <c r="B2133" s="37">
        <v>2021</v>
      </c>
      <c r="C2133" s="37" t="s">
        <v>35</v>
      </c>
      <c r="D2133" s="52" t="s">
        <v>8</v>
      </c>
      <c r="E2133" s="43">
        <v>3234.2906418329412</v>
      </c>
      <c r="F2133" s="62">
        <f>+(Tabla146[[#This Row],[Costo]]/E2116-1)*100</f>
        <v>-2.5393609132362549E-2</v>
      </c>
      <c r="G2133" s="61">
        <f>(Tabla146[[#This Row],[Costo]]/E1929-1)*100</f>
        <v>-4.0259437463295082</v>
      </c>
    </row>
    <row r="2134" spans="1:7" x14ac:dyDescent="0.25">
      <c r="A2134" s="39">
        <v>44348</v>
      </c>
      <c r="B2134" s="37">
        <v>2021</v>
      </c>
      <c r="C2134" s="37" t="s">
        <v>35</v>
      </c>
      <c r="D2134" s="52" t="s">
        <v>9</v>
      </c>
      <c r="E2134" s="43">
        <v>1459.654078209423</v>
      </c>
      <c r="F2134" s="62">
        <f>+(Tabla146[[#This Row],[Costo]]/E2117-1)*100</f>
        <v>2.4469241144729814</v>
      </c>
      <c r="G2134" s="61">
        <f>(Tabla146[[#This Row],[Costo]]/E1930-1)*100</f>
        <v>6.6091669953280308</v>
      </c>
    </row>
    <row r="2135" spans="1:7" x14ac:dyDescent="0.25">
      <c r="A2135" s="39">
        <v>44348</v>
      </c>
      <c r="B2135" s="37">
        <v>2021</v>
      </c>
      <c r="C2135" s="37" t="s">
        <v>35</v>
      </c>
      <c r="D2135" s="52" t="s">
        <v>10</v>
      </c>
      <c r="E2135" s="43">
        <v>4248.5900179539831</v>
      </c>
      <c r="F2135" s="62">
        <f>+(Tabla146[[#This Row],[Costo]]/E2118-1)*100</f>
        <v>6.0137262974134131</v>
      </c>
      <c r="G2135" s="61">
        <f>(Tabla146[[#This Row],[Costo]]/E1931-1)*100</f>
        <v>11.12110117282854</v>
      </c>
    </row>
    <row r="2136" spans="1:7" x14ac:dyDescent="0.25">
      <c r="A2136" s="39">
        <v>44348</v>
      </c>
      <c r="B2136" s="37">
        <v>2021</v>
      </c>
      <c r="C2136" s="37" t="s">
        <v>35</v>
      </c>
      <c r="D2136" s="52" t="s">
        <v>11</v>
      </c>
      <c r="E2136" s="43">
        <v>1441.3011837908984</v>
      </c>
      <c r="F2136" s="62">
        <f>+(Tabla146[[#This Row],[Costo]]/E2119-1)*100</f>
        <v>-0.21880044770081764</v>
      </c>
      <c r="G2136" s="61">
        <f>(Tabla146[[#This Row],[Costo]]/E1932-1)*100</f>
        <v>6.7590955040065515</v>
      </c>
    </row>
    <row r="2137" spans="1:7" x14ac:dyDescent="0.25">
      <c r="A2137" s="39">
        <v>44348</v>
      </c>
      <c r="B2137" s="37">
        <v>2021</v>
      </c>
      <c r="C2137" s="37" t="s">
        <v>35</v>
      </c>
      <c r="D2137" s="52" t="s">
        <v>12</v>
      </c>
      <c r="E2137" s="43">
        <v>1839.3219582930603</v>
      </c>
      <c r="F2137" s="62">
        <f>+(Tabla146[[#This Row],[Costo]]/E2120-1)*100</f>
        <v>6.4825217434449911E-3</v>
      </c>
      <c r="G2137" s="61">
        <f>(Tabla146[[#This Row],[Costo]]/E1933-1)*100</f>
        <v>-20.851898077614873</v>
      </c>
    </row>
    <row r="2138" spans="1:7" x14ac:dyDescent="0.25">
      <c r="A2138" s="39">
        <v>44348</v>
      </c>
      <c r="B2138" s="37">
        <v>2021</v>
      </c>
      <c r="C2138" s="37" t="s">
        <v>35</v>
      </c>
      <c r="D2138" s="52" t="s">
        <v>13</v>
      </c>
      <c r="E2138" s="43">
        <v>4097.830389086078</v>
      </c>
      <c r="F2138" s="62">
        <f>+(Tabla146[[#This Row],[Costo]]/E2121-1)*100</f>
        <v>-0.21440579932202608</v>
      </c>
      <c r="G2138" s="61">
        <f>(Tabla146[[#This Row],[Costo]]/E1934-1)*100</f>
        <v>0.43050486281712708</v>
      </c>
    </row>
    <row r="2139" spans="1:7" x14ac:dyDescent="0.25">
      <c r="A2139" s="39">
        <v>44348</v>
      </c>
      <c r="B2139" s="37">
        <v>2021</v>
      </c>
      <c r="C2139" s="37" t="s">
        <v>35</v>
      </c>
      <c r="D2139" s="52" t="s">
        <v>14</v>
      </c>
      <c r="E2139" s="43">
        <v>4538.1139885028442</v>
      </c>
      <c r="F2139" s="62">
        <f>+(Tabla146[[#This Row],[Costo]]/E2122-1)*100</f>
        <v>0.19461912978451235</v>
      </c>
      <c r="G2139" s="61">
        <f>(Tabla146[[#This Row],[Costo]]/E1935-1)*100</f>
        <v>-0.41843728804965563</v>
      </c>
    </row>
    <row r="2140" spans="1:7" x14ac:dyDescent="0.25">
      <c r="A2140" s="39">
        <v>44348</v>
      </c>
      <c r="B2140" s="37">
        <v>2021</v>
      </c>
      <c r="C2140" s="37" t="s">
        <v>35</v>
      </c>
      <c r="D2140" s="52" t="s">
        <v>15</v>
      </c>
      <c r="E2140" s="43">
        <v>2399.296577809776</v>
      </c>
      <c r="F2140" s="62">
        <f>+(Tabla146[[#This Row],[Costo]]/E2123-1)*100</f>
        <v>-1.0618881090489585</v>
      </c>
      <c r="G2140" s="61">
        <f>(Tabla146[[#This Row],[Costo]]/E1936-1)*100</f>
        <v>-0.7553987687568986</v>
      </c>
    </row>
    <row r="2141" spans="1:7" x14ac:dyDescent="0.25">
      <c r="A2141" s="39">
        <v>44348</v>
      </c>
      <c r="B2141" s="37">
        <v>2021</v>
      </c>
      <c r="C2141" s="37" t="s">
        <v>35</v>
      </c>
      <c r="D2141" s="52" t="s">
        <v>16</v>
      </c>
      <c r="E2141" s="43">
        <v>1605.9950671551676</v>
      </c>
      <c r="F2141" s="62">
        <f>+(Tabla146[[#This Row],[Costo]]/E2124-1)*100</f>
        <v>-1.505670610368437</v>
      </c>
      <c r="G2141" s="61">
        <f>(Tabla146[[#This Row],[Costo]]/E1937-1)*100</f>
        <v>-6.0773693631330561</v>
      </c>
    </row>
    <row r="2142" spans="1:7" x14ac:dyDescent="0.25">
      <c r="A2142" s="39">
        <v>44348</v>
      </c>
      <c r="B2142" s="37">
        <v>2021</v>
      </c>
      <c r="C2142" s="37" t="s">
        <v>35</v>
      </c>
      <c r="D2142" s="52" t="s">
        <v>17</v>
      </c>
      <c r="E2142" s="43">
        <v>2828.1194612312547</v>
      </c>
      <c r="F2142" s="62">
        <f>+(Tabla146[[#This Row],[Costo]]/E2125-1)*100</f>
        <v>8.5226618681951685</v>
      </c>
      <c r="G2142" s="61">
        <f>(Tabla146[[#This Row],[Costo]]/E1938-1)*100</f>
        <v>16.689109374945655</v>
      </c>
    </row>
    <row r="2143" spans="1:7" x14ac:dyDescent="0.25">
      <c r="A2143" s="39">
        <v>44348</v>
      </c>
      <c r="B2143" s="37">
        <v>2021</v>
      </c>
      <c r="C2143" s="37" t="s">
        <v>35</v>
      </c>
      <c r="D2143" s="52" t="s">
        <v>18</v>
      </c>
      <c r="E2143" s="43">
        <v>1659.6938135016712</v>
      </c>
      <c r="F2143" s="62">
        <f>+(Tabla146[[#This Row],[Costo]]/E2126-1)*100</f>
        <v>0.47245956311026127</v>
      </c>
      <c r="G2143" s="61">
        <f>(Tabla146[[#This Row],[Costo]]/E1939-1)*100</f>
        <v>1.2011531289105815</v>
      </c>
    </row>
    <row r="2144" spans="1:7" x14ac:dyDescent="0.25">
      <c r="A2144" s="39">
        <v>44348</v>
      </c>
      <c r="B2144" s="37">
        <v>2021</v>
      </c>
      <c r="C2144" s="37" t="s">
        <v>35</v>
      </c>
      <c r="D2144" s="52" t="s">
        <v>19</v>
      </c>
      <c r="E2144" s="43">
        <v>2615.2829564507083</v>
      </c>
      <c r="F2144" s="62">
        <f>+(Tabla146[[#This Row],[Costo]]/E2127-1)*100</f>
        <v>0.90468534789165389</v>
      </c>
      <c r="G2144" s="61">
        <f>(Tabla146[[#This Row],[Costo]]/E1940-1)*100</f>
        <v>1.3793445287692219</v>
      </c>
    </row>
    <row r="2145" spans="1:7" x14ac:dyDescent="0.25">
      <c r="A2145" s="39">
        <v>44378</v>
      </c>
      <c r="B2145" s="37">
        <v>2021</v>
      </c>
      <c r="C2145" s="37" t="s">
        <v>36</v>
      </c>
      <c r="D2145" s="52" t="s">
        <v>3</v>
      </c>
      <c r="E2145" s="43">
        <v>5877.0201953071592</v>
      </c>
      <c r="F2145" s="62">
        <f>+(Tabla146[[#This Row],[Costo]]/E2128-1)*100</f>
        <v>-0.27327634718116167</v>
      </c>
      <c r="G2145" s="61">
        <f>(Tabla146[[#This Row],[Costo]]/E1941-1)*100</f>
        <v>-0.12576509913873046</v>
      </c>
    </row>
    <row r="2146" spans="1:7" x14ac:dyDescent="0.25">
      <c r="A2146" s="39">
        <v>44378</v>
      </c>
      <c r="B2146" s="37">
        <v>2021</v>
      </c>
      <c r="C2146" s="37" t="s">
        <v>36</v>
      </c>
      <c r="D2146" s="52" t="s">
        <v>4</v>
      </c>
      <c r="E2146" s="43">
        <v>4363.3798034488655</v>
      </c>
      <c r="F2146" s="62">
        <f>+(Tabla146[[#This Row],[Costo]]/E2129-1)*100</f>
        <v>1.968508161176552</v>
      </c>
      <c r="G2146" s="61">
        <f>(Tabla146[[#This Row],[Costo]]/E1942-1)*100</f>
        <v>8.5833117663160596</v>
      </c>
    </row>
    <row r="2147" spans="1:7" x14ac:dyDescent="0.25">
      <c r="A2147" s="39">
        <v>44378</v>
      </c>
      <c r="B2147" s="37">
        <v>2021</v>
      </c>
      <c r="C2147" s="37" t="s">
        <v>36</v>
      </c>
      <c r="D2147" s="52" t="s">
        <v>5</v>
      </c>
      <c r="E2147" s="43">
        <v>1242.0567497368638</v>
      </c>
      <c r="F2147" s="62">
        <f>+(Tabla146[[#This Row],[Costo]]/E2130-1)*100</f>
        <v>0.62052021658893786</v>
      </c>
      <c r="G2147" s="61">
        <f>(Tabla146[[#This Row],[Costo]]/E1943-1)*100</f>
        <v>12.2526102081149</v>
      </c>
    </row>
    <row r="2148" spans="1:7" x14ac:dyDescent="0.25">
      <c r="A2148" s="39">
        <v>44378</v>
      </c>
      <c r="B2148" s="37">
        <v>2021</v>
      </c>
      <c r="C2148" s="37" t="s">
        <v>36</v>
      </c>
      <c r="D2148" s="52" t="s">
        <v>6</v>
      </c>
      <c r="E2148" s="43">
        <v>2517.0869382054143</v>
      </c>
      <c r="F2148" s="62">
        <f>+(Tabla146[[#This Row],[Costo]]/E2131-1)*100</f>
        <v>0.78060459987934205</v>
      </c>
      <c r="G2148" s="61">
        <f>(Tabla146[[#This Row],[Costo]]/E1944-1)*100</f>
        <v>5.4574725884156239</v>
      </c>
    </row>
    <row r="2149" spans="1:7" x14ac:dyDescent="0.25">
      <c r="A2149" s="39">
        <v>44378</v>
      </c>
      <c r="B2149" s="37">
        <v>2021</v>
      </c>
      <c r="C2149" s="37" t="s">
        <v>36</v>
      </c>
      <c r="D2149" s="52" t="s">
        <v>7</v>
      </c>
      <c r="E2149" s="43">
        <v>2223.5820799593521</v>
      </c>
      <c r="F2149" s="62">
        <f>+(Tabla146[[#This Row],[Costo]]/E2132-1)*100</f>
        <v>0.50601093842082001</v>
      </c>
      <c r="G2149" s="61">
        <f>(Tabla146[[#This Row],[Costo]]/E1945-1)*100</f>
        <v>1.9069346461637604</v>
      </c>
    </row>
    <row r="2150" spans="1:7" x14ac:dyDescent="0.25">
      <c r="A2150" s="39">
        <v>44378</v>
      </c>
      <c r="B2150" s="37">
        <v>2021</v>
      </c>
      <c r="C2150" s="37" t="s">
        <v>36</v>
      </c>
      <c r="D2150" s="52" t="s">
        <v>8</v>
      </c>
      <c r="E2150" s="43">
        <v>3238.052358202101</v>
      </c>
      <c r="F2150" s="62">
        <f>+(Tabla146[[#This Row],[Costo]]/E2133-1)*100</f>
        <v>0.11630730771394759</v>
      </c>
      <c r="G2150" s="61">
        <f>(Tabla146[[#This Row],[Costo]]/E1946-1)*100</f>
        <v>-4.6901595218076348</v>
      </c>
    </row>
    <row r="2151" spans="1:7" x14ac:dyDescent="0.25">
      <c r="A2151" s="39">
        <v>44378</v>
      </c>
      <c r="B2151" s="37">
        <v>2021</v>
      </c>
      <c r="C2151" s="37" t="s">
        <v>36</v>
      </c>
      <c r="D2151" s="52" t="s">
        <v>9</v>
      </c>
      <c r="E2151" s="43">
        <v>1453.620225249623</v>
      </c>
      <c r="F2151" s="62">
        <f>+(Tabla146[[#This Row],[Costo]]/E2134-1)*100</f>
        <v>-0.41337554218338068</v>
      </c>
      <c r="G2151" s="61">
        <f>(Tabla146[[#This Row],[Costo]]/E1947-1)*100</f>
        <v>2.9920984584134169</v>
      </c>
    </row>
    <row r="2152" spans="1:7" x14ac:dyDescent="0.25">
      <c r="A2152" s="39">
        <v>44378</v>
      </c>
      <c r="B2152" s="37">
        <v>2021</v>
      </c>
      <c r="C2152" s="37" t="s">
        <v>36</v>
      </c>
      <c r="D2152" s="52" t="s">
        <v>10</v>
      </c>
      <c r="E2152" s="43">
        <v>3865.1268629041515</v>
      </c>
      <c r="F2152" s="62">
        <f>+(Tabla146[[#This Row],[Costo]]/E2135-1)*100</f>
        <v>-9.0256568280150944</v>
      </c>
      <c r="G2152" s="61">
        <f>(Tabla146[[#This Row],[Costo]]/E1948-1)*100</f>
        <v>-2.7727473202711295</v>
      </c>
    </row>
    <row r="2153" spans="1:7" x14ac:dyDescent="0.25">
      <c r="A2153" s="39">
        <v>44378</v>
      </c>
      <c r="B2153" s="37">
        <v>2021</v>
      </c>
      <c r="C2153" s="37" t="s">
        <v>36</v>
      </c>
      <c r="D2153" s="52" t="s">
        <v>11</v>
      </c>
      <c r="E2153" s="43">
        <v>1425.1181339867899</v>
      </c>
      <c r="F2153" s="62">
        <f>+(Tabla146[[#This Row],[Costo]]/E2136-1)*100</f>
        <v>-1.1228083336158878</v>
      </c>
      <c r="G2153" s="61">
        <f>(Tabla146[[#This Row],[Costo]]/E1949-1)*100</f>
        <v>2.519749947602179</v>
      </c>
    </row>
    <row r="2154" spans="1:7" x14ac:dyDescent="0.25">
      <c r="A2154" s="39">
        <v>44378</v>
      </c>
      <c r="B2154" s="37">
        <v>2021</v>
      </c>
      <c r="C2154" s="37" t="s">
        <v>36</v>
      </c>
      <c r="D2154" s="52" t="s">
        <v>12</v>
      </c>
      <c r="E2154" s="43">
        <v>1715.2709718962915</v>
      </c>
      <c r="F2154" s="62">
        <f>+(Tabla146[[#This Row],[Costo]]/E2137-1)*100</f>
        <v>-6.7443867473800712</v>
      </c>
      <c r="G2154" s="61">
        <f>(Tabla146[[#This Row],[Costo]]/E1950-1)*100</f>
        <v>-23.705498562855098</v>
      </c>
    </row>
    <row r="2155" spans="1:7" x14ac:dyDescent="0.25">
      <c r="A2155" s="39">
        <v>44378</v>
      </c>
      <c r="B2155" s="37">
        <v>2021</v>
      </c>
      <c r="C2155" s="37" t="s">
        <v>36</v>
      </c>
      <c r="D2155" s="52" t="s">
        <v>13</v>
      </c>
      <c r="E2155" s="43">
        <v>4125.4888910600121</v>
      </c>
      <c r="F2155" s="62">
        <f>+(Tabla146[[#This Row],[Costo]]/E2138-1)*100</f>
        <v>0.67495477723036323</v>
      </c>
      <c r="G2155" s="61">
        <f>(Tabla146[[#This Row],[Costo]]/E1951-1)*100</f>
        <v>1.2761401130851002</v>
      </c>
    </row>
    <row r="2156" spans="1:7" x14ac:dyDescent="0.25">
      <c r="A2156" s="39">
        <v>44378</v>
      </c>
      <c r="B2156" s="37">
        <v>2021</v>
      </c>
      <c r="C2156" s="37" t="s">
        <v>36</v>
      </c>
      <c r="D2156" s="52" t="s">
        <v>14</v>
      </c>
      <c r="E2156" s="43">
        <v>4578.8698953395333</v>
      </c>
      <c r="F2156" s="62">
        <f>+(Tabla146[[#This Row],[Costo]]/E2139-1)*100</f>
        <v>0.89808028048530275</v>
      </c>
      <c r="G2156" s="61">
        <f>(Tabla146[[#This Row],[Costo]]/E1952-1)*100</f>
        <v>0.20052900207132573</v>
      </c>
    </row>
    <row r="2157" spans="1:7" x14ac:dyDescent="0.25">
      <c r="A2157" s="39">
        <v>44378</v>
      </c>
      <c r="B2157" s="37">
        <v>2021</v>
      </c>
      <c r="C2157" s="37" t="s">
        <v>36</v>
      </c>
      <c r="D2157" s="52" t="s">
        <v>15</v>
      </c>
      <c r="E2157" s="43">
        <v>2402.8294700216643</v>
      </c>
      <c r="F2157" s="62">
        <f>+(Tabla146[[#This Row],[Costo]]/E2140-1)*100</f>
        <v>0.14724699916479622</v>
      </c>
      <c r="G2157" s="61">
        <f>(Tabla146[[#This Row],[Costo]]/E1953-1)*100</f>
        <v>-0.58920249317893081</v>
      </c>
    </row>
    <row r="2158" spans="1:7" x14ac:dyDescent="0.25">
      <c r="A2158" s="39">
        <v>44378</v>
      </c>
      <c r="B2158" s="37">
        <v>2021</v>
      </c>
      <c r="C2158" s="37" t="s">
        <v>36</v>
      </c>
      <c r="D2158" s="52" t="s">
        <v>16</v>
      </c>
      <c r="E2158" s="43">
        <v>1636.8028679059209</v>
      </c>
      <c r="F2158" s="62">
        <f>+(Tabla146[[#This Row],[Costo]]/E2141-1)*100</f>
        <v>1.918299836706594</v>
      </c>
      <c r="G2158" s="61">
        <f>(Tabla146[[#This Row],[Costo]]/E1954-1)*100</f>
        <v>-11.055533855960576</v>
      </c>
    </row>
    <row r="2159" spans="1:7" x14ac:dyDescent="0.25">
      <c r="A2159" s="39">
        <v>44378</v>
      </c>
      <c r="B2159" s="37">
        <v>2021</v>
      </c>
      <c r="C2159" s="37" t="s">
        <v>36</v>
      </c>
      <c r="D2159" s="52" t="s">
        <v>17</v>
      </c>
      <c r="E2159" s="43">
        <v>3066.6227417594764</v>
      </c>
      <c r="F2159" s="62">
        <f>+(Tabla146[[#This Row],[Costo]]/E2142-1)*100</f>
        <v>8.4332816840907654</v>
      </c>
      <c r="G2159" s="61">
        <f>(Tabla146[[#This Row],[Costo]]/E1955-1)*100</f>
        <v>26.356716973496642</v>
      </c>
    </row>
    <row r="2160" spans="1:7" x14ac:dyDescent="0.25">
      <c r="A2160" s="39">
        <v>44378</v>
      </c>
      <c r="B2160" s="37">
        <v>2021</v>
      </c>
      <c r="C2160" s="37" t="s">
        <v>36</v>
      </c>
      <c r="D2160" s="52" t="s">
        <v>18</v>
      </c>
      <c r="E2160" s="43">
        <v>1686.4125713347644</v>
      </c>
      <c r="F2160" s="62">
        <f>+(Tabla146[[#This Row],[Costo]]/E2143-1)*100</f>
        <v>1.6098606631979484</v>
      </c>
      <c r="G2160" s="61">
        <f>(Tabla146[[#This Row],[Costo]]/E1956-1)*100</f>
        <v>2.4554012384007118</v>
      </c>
    </row>
    <row r="2161" spans="1:7" x14ac:dyDescent="0.25">
      <c r="A2161" s="39">
        <v>44378</v>
      </c>
      <c r="B2161" s="37">
        <v>2021</v>
      </c>
      <c r="C2161" s="37" t="s">
        <v>36</v>
      </c>
      <c r="D2161" s="52" t="s">
        <v>19</v>
      </c>
      <c r="E2161" s="43">
        <v>2621.4854478760708</v>
      </c>
      <c r="F2161" s="62">
        <f>+(Tabla146[[#This Row],[Costo]]/E2144-1)*100</f>
        <v>0.23716330235181715</v>
      </c>
      <c r="G2161" s="61">
        <f>(Tabla146[[#This Row],[Costo]]/E1957-1)*100</f>
        <v>1.2519624626785353</v>
      </c>
    </row>
    <row r="2162" spans="1:7" x14ac:dyDescent="0.25">
      <c r="A2162" s="39">
        <v>44409</v>
      </c>
      <c r="B2162" s="37">
        <v>2021</v>
      </c>
      <c r="C2162" s="37" t="s">
        <v>37</v>
      </c>
      <c r="D2162" s="52" t="s">
        <v>3</v>
      </c>
      <c r="E2162" s="43">
        <v>5876.0755976727305</v>
      </c>
      <c r="F2162" s="62">
        <f>+(Tabla146[[#This Row],[Costo]]/E2145-1)*100</f>
        <v>-1.6072730789373768E-2</v>
      </c>
      <c r="G2162" s="61">
        <f>(Tabla146[[#This Row],[Costo]]/E1958-1)*100</f>
        <v>-8.1103416110428483E-2</v>
      </c>
    </row>
    <row r="2163" spans="1:7" x14ac:dyDescent="0.25">
      <c r="A2163" s="39">
        <v>44409</v>
      </c>
      <c r="B2163" s="37">
        <v>2021</v>
      </c>
      <c r="C2163" s="37" t="s">
        <v>37</v>
      </c>
      <c r="D2163" s="52" t="s">
        <v>4</v>
      </c>
      <c r="E2163" s="43">
        <v>4418.1492116706922</v>
      </c>
      <c r="F2163" s="62">
        <f>+(Tabla146[[#This Row],[Costo]]/E2146-1)*100</f>
        <v>1.2552060716451097</v>
      </c>
      <c r="G2163" s="61">
        <f>(Tabla146[[#This Row],[Costo]]/E1959-1)*100</f>
        <v>8.8413453958827724</v>
      </c>
    </row>
    <row r="2164" spans="1:7" x14ac:dyDescent="0.25">
      <c r="A2164" s="39">
        <v>44409</v>
      </c>
      <c r="B2164" s="37">
        <v>2021</v>
      </c>
      <c r="C2164" s="37" t="s">
        <v>37</v>
      </c>
      <c r="D2164" s="52" t="s">
        <v>5</v>
      </c>
      <c r="E2164" s="43">
        <v>1245.9823850440932</v>
      </c>
      <c r="F2164" s="62">
        <f>+(Tabla146[[#This Row],[Costo]]/E2147-1)*100</f>
        <v>0.31605925478535024</v>
      </c>
      <c r="G2164" s="61">
        <f>(Tabla146[[#This Row],[Costo]]/E1960-1)*100</f>
        <v>12.990595571942531</v>
      </c>
    </row>
    <row r="2165" spans="1:7" x14ac:dyDescent="0.25">
      <c r="A2165" s="39">
        <v>44409</v>
      </c>
      <c r="B2165" s="37">
        <v>2021</v>
      </c>
      <c r="C2165" s="37" t="s">
        <v>37</v>
      </c>
      <c r="D2165" s="52" t="s">
        <v>6</v>
      </c>
      <c r="E2165" s="43">
        <v>2489.9126358572826</v>
      </c>
      <c r="F2165" s="62">
        <f>+(Tabla146[[#This Row],[Costo]]/E2148-1)*100</f>
        <v>-1.0795933162128235</v>
      </c>
      <c r="G2165" s="61">
        <f>(Tabla146[[#This Row],[Costo]]/E1961-1)*100</f>
        <v>4.3385831249117324</v>
      </c>
    </row>
    <row r="2166" spans="1:7" x14ac:dyDescent="0.25">
      <c r="A2166" s="39">
        <v>44409</v>
      </c>
      <c r="B2166" s="37">
        <v>2021</v>
      </c>
      <c r="C2166" s="37" t="s">
        <v>37</v>
      </c>
      <c r="D2166" s="52" t="s">
        <v>7</v>
      </c>
      <c r="E2166" s="43">
        <v>2226.4661322887623</v>
      </c>
      <c r="F2166" s="62">
        <f>+(Tabla146[[#This Row],[Costo]]/E2149-1)*100</f>
        <v>0.12970298490007082</v>
      </c>
      <c r="G2166" s="61">
        <f>(Tabla146[[#This Row],[Costo]]/E1962-1)*100</f>
        <v>2.4797511700670904</v>
      </c>
    </row>
    <row r="2167" spans="1:7" x14ac:dyDescent="0.25">
      <c r="A2167" s="39">
        <v>44409</v>
      </c>
      <c r="B2167" s="37">
        <v>2021</v>
      </c>
      <c r="C2167" s="37" t="s">
        <v>37</v>
      </c>
      <c r="D2167" s="52" t="s">
        <v>8</v>
      </c>
      <c r="E2167" s="43">
        <v>3253.9387823381494</v>
      </c>
      <c r="F2167" s="62">
        <f>+(Tabla146[[#This Row],[Costo]]/E2150-1)*100</f>
        <v>0.49061665404537269</v>
      </c>
      <c r="G2167" s="61">
        <f>(Tabla146[[#This Row],[Costo]]/E1963-1)*100</f>
        <v>-3.8029070418169497</v>
      </c>
    </row>
    <row r="2168" spans="1:7" x14ac:dyDescent="0.25">
      <c r="A2168" s="39">
        <v>44409</v>
      </c>
      <c r="B2168" s="37">
        <v>2021</v>
      </c>
      <c r="C2168" s="37" t="s">
        <v>37</v>
      </c>
      <c r="D2168" s="52" t="s">
        <v>9</v>
      </c>
      <c r="E2168" s="43">
        <v>1467.0105220160458</v>
      </c>
      <c r="F2168" s="62">
        <f>+(Tabla146[[#This Row],[Costo]]/E2151-1)*100</f>
        <v>0.92116885372335311</v>
      </c>
      <c r="G2168" s="61">
        <f>(Tabla146[[#This Row],[Costo]]/E1964-1)*100</f>
        <v>2.6425502726729944</v>
      </c>
    </row>
    <row r="2169" spans="1:7" x14ac:dyDescent="0.25">
      <c r="A2169" s="39">
        <v>44409</v>
      </c>
      <c r="B2169" s="37">
        <v>2021</v>
      </c>
      <c r="C2169" s="37" t="s">
        <v>37</v>
      </c>
      <c r="D2169" s="52" t="s">
        <v>10</v>
      </c>
      <c r="E2169" s="43">
        <v>3867.1747353533219</v>
      </c>
      <c r="F2169" s="62">
        <f>+(Tabla146[[#This Row],[Costo]]/E2152-1)*100</f>
        <v>5.2983317800636698E-2</v>
      </c>
      <c r="G2169" s="61">
        <f>(Tabla146[[#This Row],[Costo]]/E1965-1)*100</f>
        <v>-5.6947944714965555</v>
      </c>
    </row>
    <row r="2170" spans="1:7" x14ac:dyDescent="0.25">
      <c r="A2170" s="39">
        <v>44409</v>
      </c>
      <c r="B2170" s="37">
        <v>2021</v>
      </c>
      <c r="C2170" s="37" t="s">
        <v>37</v>
      </c>
      <c r="D2170" s="52" t="s">
        <v>11</v>
      </c>
      <c r="E2170" s="43">
        <v>1435.9164856017419</v>
      </c>
      <c r="F2170" s="62">
        <f>+(Tabla146[[#This Row],[Costo]]/E2153-1)*100</f>
        <v>0.75771624523108816</v>
      </c>
      <c r="G2170" s="61">
        <f>(Tabla146[[#This Row],[Costo]]/E1966-1)*100</f>
        <v>-3.6771713521036031</v>
      </c>
    </row>
    <row r="2171" spans="1:7" x14ac:dyDescent="0.25">
      <c r="A2171" s="39">
        <v>44409</v>
      </c>
      <c r="B2171" s="37">
        <v>2021</v>
      </c>
      <c r="C2171" s="37" t="s">
        <v>37</v>
      </c>
      <c r="D2171" s="52" t="s">
        <v>12</v>
      </c>
      <c r="E2171" s="43">
        <v>1911.6814624515814</v>
      </c>
      <c r="F2171" s="62">
        <f>+(Tabla146[[#This Row],[Costo]]/E2154-1)*100</f>
        <v>11.450697515049256</v>
      </c>
      <c r="G2171" s="61">
        <f>(Tabla146[[#This Row],[Costo]]/E1967-1)*100</f>
        <v>-13.722840717628559</v>
      </c>
    </row>
    <row r="2172" spans="1:7" x14ac:dyDescent="0.25">
      <c r="A2172" s="39">
        <v>44409</v>
      </c>
      <c r="B2172" s="37">
        <v>2021</v>
      </c>
      <c r="C2172" s="37" t="s">
        <v>37</v>
      </c>
      <c r="D2172" s="52" t="s">
        <v>13</v>
      </c>
      <c r="E2172" s="43">
        <v>4173.1776159314086</v>
      </c>
      <c r="F2172" s="62">
        <f>+(Tabla146[[#This Row],[Costo]]/E2155-1)*100</f>
        <v>1.1559532974319442</v>
      </c>
      <c r="G2172" s="61">
        <f>(Tabla146[[#This Row],[Costo]]/E1968-1)*100</f>
        <v>1.9818281289530892</v>
      </c>
    </row>
    <row r="2173" spans="1:7" x14ac:dyDescent="0.25">
      <c r="A2173" s="39">
        <v>44409</v>
      </c>
      <c r="B2173" s="37">
        <v>2021</v>
      </c>
      <c r="C2173" s="37" t="s">
        <v>37</v>
      </c>
      <c r="D2173" s="52" t="s">
        <v>14</v>
      </c>
      <c r="E2173" s="43">
        <v>4587.7898671813173</v>
      </c>
      <c r="F2173" s="62">
        <f>+(Tabla146[[#This Row],[Costo]]/E2156-1)*100</f>
        <v>0.19480727877554394</v>
      </c>
      <c r="G2173" s="61">
        <f>(Tabla146[[#This Row],[Costo]]/E1969-1)*100</f>
        <v>1.9862755840005519E-2</v>
      </c>
    </row>
    <row r="2174" spans="1:7" x14ac:dyDescent="0.25">
      <c r="A2174" s="39">
        <v>44409</v>
      </c>
      <c r="B2174" s="37">
        <v>2021</v>
      </c>
      <c r="C2174" s="37" t="s">
        <v>37</v>
      </c>
      <c r="D2174" s="52" t="s">
        <v>15</v>
      </c>
      <c r="E2174" s="43">
        <v>2428.864964259034</v>
      </c>
      <c r="F2174" s="62">
        <f>+(Tabla146[[#This Row],[Costo]]/E2157-1)*100</f>
        <v>1.0835348310063386</v>
      </c>
      <c r="G2174" s="61">
        <f>(Tabla146[[#This Row],[Costo]]/E1970-1)*100</f>
        <v>0.3347413333220528</v>
      </c>
    </row>
    <row r="2175" spans="1:7" x14ac:dyDescent="0.25">
      <c r="A2175" s="39">
        <v>44409</v>
      </c>
      <c r="B2175" s="37">
        <v>2021</v>
      </c>
      <c r="C2175" s="37" t="s">
        <v>37</v>
      </c>
      <c r="D2175" s="52" t="s">
        <v>16</v>
      </c>
      <c r="E2175" s="43">
        <v>1632.7178363074622</v>
      </c>
      <c r="F2175" s="62">
        <f>+(Tabla146[[#This Row],[Costo]]/E2158-1)*100</f>
        <v>-0.24957382947923268</v>
      </c>
      <c r="G2175" s="61">
        <f>(Tabla146[[#This Row],[Costo]]/E1971-1)*100</f>
        <v>-13.414242925852504</v>
      </c>
    </row>
    <row r="2176" spans="1:7" x14ac:dyDescent="0.25">
      <c r="A2176" s="39">
        <v>44409</v>
      </c>
      <c r="B2176" s="37">
        <v>2021</v>
      </c>
      <c r="C2176" s="37" t="s">
        <v>37</v>
      </c>
      <c r="D2176" s="52" t="s">
        <v>17</v>
      </c>
      <c r="E2176" s="43">
        <v>3143.9605483338819</v>
      </c>
      <c r="F2176" s="62">
        <f>+(Tabla146[[#This Row],[Costo]]/E2159-1)*100</f>
        <v>2.521921119323367</v>
      </c>
      <c r="G2176" s="61">
        <f>(Tabla146[[#This Row],[Costo]]/E1972-1)*100</f>
        <v>29.714711492751313</v>
      </c>
    </row>
    <row r="2177" spans="1:7" x14ac:dyDescent="0.25">
      <c r="A2177" s="39">
        <v>44409</v>
      </c>
      <c r="B2177" s="37">
        <v>2021</v>
      </c>
      <c r="C2177" s="37" t="s">
        <v>37</v>
      </c>
      <c r="D2177" s="52" t="s">
        <v>18</v>
      </c>
      <c r="E2177" s="43">
        <v>1684.3008800528337</v>
      </c>
      <c r="F2177" s="62">
        <f>+(Tabla146[[#This Row],[Costo]]/E2160-1)*100</f>
        <v>-0.12521795187160345</v>
      </c>
      <c r="G2177" s="61">
        <f>(Tabla146[[#This Row],[Costo]]/E1973-1)*100</f>
        <v>2.4356910681121891</v>
      </c>
    </row>
    <row r="2178" spans="1:7" x14ac:dyDescent="0.25">
      <c r="A2178" s="39">
        <v>44409</v>
      </c>
      <c r="B2178" s="37">
        <v>2021</v>
      </c>
      <c r="C2178" s="37" t="s">
        <v>37</v>
      </c>
      <c r="D2178" s="52" t="s">
        <v>19</v>
      </c>
      <c r="E2178" s="43">
        <v>2651.7686274950088</v>
      </c>
      <c r="F2178" s="62">
        <f>+(Tabla146[[#This Row],[Costo]]/E2161-1)*100</f>
        <v>1.15519159732409</v>
      </c>
      <c r="G2178" s="61">
        <f>(Tabla146[[#This Row],[Costo]]/E1974-1)*100</f>
        <v>2.1988964005947187</v>
      </c>
    </row>
    <row r="2179" spans="1:7" x14ac:dyDescent="0.25">
      <c r="A2179" s="39">
        <v>44440</v>
      </c>
      <c r="B2179" s="37">
        <v>2021</v>
      </c>
      <c r="C2179" s="37" t="s">
        <v>38</v>
      </c>
      <c r="D2179" s="52" t="s">
        <v>3</v>
      </c>
      <c r="E2179" s="43">
        <v>5973.3392576725964</v>
      </c>
      <c r="F2179" s="62">
        <f>+(Tabla146[[#This Row],[Costo]]/E2162-1)*100</f>
        <v>1.6552486159025603</v>
      </c>
      <c r="G2179" s="61">
        <f>(Tabla146[[#This Row],[Costo]]/E1975-1)*100</f>
        <v>2.0334960364354115</v>
      </c>
    </row>
    <row r="2180" spans="1:7" x14ac:dyDescent="0.25">
      <c r="A2180" s="39">
        <v>44440</v>
      </c>
      <c r="B2180" s="37">
        <v>2021</v>
      </c>
      <c r="C2180" s="37" t="s">
        <v>38</v>
      </c>
      <c r="D2180" s="52" t="s">
        <v>4</v>
      </c>
      <c r="E2180" s="43">
        <v>4475.9120846525821</v>
      </c>
      <c r="F2180" s="62">
        <f>+(Tabla146[[#This Row],[Costo]]/E2163-1)*100</f>
        <v>1.3073997779275315</v>
      </c>
      <c r="G2180" s="61">
        <f>(Tabla146[[#This Row],[Costo]]/E1976-1)*100</f>
        <v>9.8389306700596748</v>
      </c>
    </row>
    <row r="2181" spans="1:7" x14ac:dyDescent="0.25">
      <c r="A2181" s="39">
        <v>44440</v>
      </c>
      <c r="B2181" s="37">
        <v>2021</v>
      </c>
      <c r="C2181" s="37" t="s">
        <v>38</v>
      </c>
      <c r="D2181" s="52" t="s">
        <v>5</v>
      </c>
      <c r="E2181" s="43">
        <v>1239.1424707145825</v>
      </c>
      <c r="F2181" s="62">
        <f>+(Tabla146[[#This Row],[Costo]]/E2164-1)*100</f>
        <v>-0.54895754639971983</v>
      </c>
      <c r="G2181" s="61">
        <f>(Tabla146[[#This Row],[Costo]]/E1977-1)*100</f>
        <v>11.252294367867144</v>
      </c>
    </row>
    <row r="2182" spans="1:7" x14ac:dyDescent="0.25">
      <c r="A2182" s="39">
        <v>44440</v>
      </c>
      <c r="B2182" s="37">
        <v>2021</v>
      </c>
      <c r="C2182" s="37" t="s">
        <v>38</v>
      </c>
      <c r="D2182" s="52" t="s">
        <v>6</v>
      </c>
      <c r="E2182" s="43">
        <v>2577.1360209197655</v>
      </c>
      <c r="F2182" s="62">
        <f>+(Tabla146[[#This Row],[Costo]]/E2165-1)*100</f>
        <v>3.5030700999857167</v>
      </c>
      <c r="G2182" s="61">
        <f>(Tabla146[[#This Row],[Costo]]/E1978-1)*100</f>
        <v>7.2322180699488037</v>
      </c>
    </row>
    <row r="2183" spans="1:7" x14ac:dyDescent="0.25">
      <c r="A2183" s="39">
        <v>44440</v>
      </c>
      <c r="B2183" s="37">
        <v>2021</v>
      </c>
      <c r="C2183" s="37" t="s">
        <v>38</v>
      </c>
      <c r="D2183" s="52" t="s">
        <v>7</v>
      </c>
      <c r="E2183" s="43">
        <v>2250.9175473481719</v>
      </c>
      <c r="F2183" s="62">
        <f>+(Tabla146[[#This Row],[Costo]]/E2166-1)*100</f>
        <v>1.0982163485358853</v>
      </c>
      <c r="G2183" s="61">
        <f>(Tabla146[[#This Row],[Costo]]/E1979-1)*100</f>
        <v>3.2945385128209992</v>
      </c>
    </row>
    <row r="2184" spans="1:7" x14ac:dyDescent="0.25">
      <c r="A2184" s="39">
        <v>44440</v>
      </c>
      <c r="B2184" s="37">
        <v>2021</v>
      </c>
      <c r="C2184" s="37" t="s">
        <v>38</v>
      </c>
      <c r="D2184" s="52" t="s">
        <v>8</v>
      </c>
      <c r="E2184" s="43">
        <v>3277.0974244555837</v>
      </c>
      <c r="F2184" s="62">
        <f>+(Tabla146[[#This Row],[Costo]]/E2167-1)*100</f>
        <v>0.7117110574770269</v>
      </c>
      <c r="G2184" s="61">
        <f>(Tabla146[[#This Row],[Costo]]/E1980-1)*100</f>
        <v>-0.56201413405612133</v>
      </c>
    </row>
    <row r="2185" spans="1:7" x14ac:dyDescent="0.25">
      <c r="A2185" s="39">
        <v>44440</v>
      </c>
      <c r="B2185" s="37">
        <v>2021</v>
      </c>
      <c r="C2185" s="37" t="s">
        <v>38</v>
      </c>
      <c r="D2185" s="52" t="s">
        <v>9</v>
      </c>
      <c r="E2185" s="43">
        <v>1494.9800900205428</v>
      </c>
      <c r="F2185" s="62">
        <f>+(Tabla146[[#This Row],[Costo]]/E2168-1)*100</f>
        <v>1.9065690112474165</v>
      </c>
      <c r="G2185" s="61">
        <f>(Tabla146[[#This Row],[Costo]]/E1981-1)*100</f>
        <v>3.7828032539123368</v>
      </c>
    </row>
    <row r="2186" spans="1:7" x14ac:dyDescent="0.25">
      <c r="A2186" s="39">
        <v>44440</v>
      </c>
      <c r="B2186" s="37">
        <v>2021</v>
      </c>
      <c r="C2186" s="37" t="s">
        <v>38</v>
      </c>
      <c r="D2186" s="52" t="s">
        <v>10</v>
      </c>
      <c r="E2186" s="43">
        <v>3691.9355236534243</v>
      </c>
      <c r="F2186" s="62">
        <f>+(Tabla146[[#This Row],[Costo]]/E2169-1)*100</f>
        <v>-4.5314531587589908</v>
      </c>
      <c r="G2186" s="61">
        <f>(Tabla146[[#This Row],[Costo]]/E1982-1)*100</f>
        <v>-2.4238184779617367</v>
      </c>
    </row>
    <row r="2187" spans="1:7" x14ac:dyDescent="0.25">
      <c r="A2187" s="39">
        <v>44440</v>
      </c>
      <c r="B2187" s="37">
        <v>2021</v>
      </c>
      <c r="C2187" s="37" t="s">
        <v>38</v>
      </c>
      <c r="D2187" s="52" t="s">
        <v>11</v>
      </c>
      <c r="E2187" s="43">
        <v>1416.7220302623766</v>
      </c>
      <c r="F2187" s="62">
        <f>+(Tabla146[[#This Row],[Costo]]/E2170-1)*100</f>
        <v>-1.3367389769413762</v>
      </c>
      <c r="G2187" s="61">
        <f>(Tabla146[[#This Row],[Costo]]/E1983-1)*100</f>
        <v>-4.896920020318241</v>
      </c>
    </row>
    <row r="2188" spans="1:7" x14ac:dyDescent="0.25">
      <c r="A2188" s="39">
        <v>44440</v>
      </c>
      <c r="B2188" s="37">
        <v>2021</v>
      </c>
      <c r="C2188" s="37" t="s">
        <v>38</v>
      </c>
      <c r="D2188" s="52" t="s">
        <v>12</v>
      </c>
      <c r="E2188" s="43">
        <v>1764.8474561922915</v>
      </c>
      <c r="F2188" s="62">
        <f>+(Tabla146[[#This Row],[Costo]]/E2171-1)*100</f>
        <v>-7.680882466213113</v>
      </c>
      <c r="G2188" s="61">
        <f>(Tabla146[[#This Row],[Costo]]/E1984-1)*100</f>
        <v>-17.468709881122425</v>
      </c>
    </row>
    <row r="2189" spans="1:7" x14ac:dyDescent="0.25">
      <c r="A2189" s="39">
        <v>44440</v>
      </c>
      <c r="B2189" s="37">
        <v>2021</v>
      </c>
      <c r="C2189" s="37" t="s">
        <v>38</v>
      </c>
      <c r="D2189" s="52" t="s">
        <v>13</v>
      </c>
      <c r="E2189" s="43">
        <v>4246.3813669876872</v>
      </c>
      <c r="F2189" s="62">
        <f>+(Tabla146[[#This Row],[Costo]]/E2172-1)*100</f>
        <v>1.7541489434050872</v>
      </c>
      <c r="G2189" s="61">
        <f>(Tabla146[[#This Row],[Costo]]/E1985-1)*100</f>
        <v>3.9483200305897359</v>
      </c>
    </row>
    <row r="2190" spans="1:7" x14ac:dyDescent="0.25">
      <c r="A2190" s="39">
        <v>44440</v>
      </c>
      <c r="B2190" s="37">
        <v>2021</v>
      </c>
      <c r="C2190" s="37" t="s">
        <v>38</v>
      </c>
      <c r="D2190" s="52" t="s">
        <v>14</v>
      </c>
      <c r="E2190" s="43">
        <v>4794.3433031106579</v>
      </c>
      <c r="F2190" s="62">
        <f>+(Tabla146[[#This Row],[Costo]]/E2173-1)*100</f>
        <v>4.5022427336290471</v>
      </c>
      <c r="G2190" s="61">
        <f>(Tabla146[[#This Row],[Costo]]/E1986-1)*100</f>
        <v>4.5298486133734439</v>
      </c>
    </row>
    <row r="2191" spans="1:7" x14ac:dyDescent="0.25">
      <c r="A2191" s="39">
        <v>44440</v>
      </c>
      <c r="B2191" s="37">
        <v>2021</v>
      </c>
      <c r="C2191" s="37" t="s">
        <v>38</v>
      </c>
      <c r="D2191" s="52" t="s">
        <v>15</v>
      </c>
      <c r="E2191" s="43">
        <v>2437.4336194272983</v>
      </c>
      <c r="F2191" s="62">
        <f>+(Tabla146[[#This Row],[Costo]]/E2174-1)*100</f>
        <v>0.35278433730787651</v>
      </c>
      <c r="G2191" s="61">
        <f>(Tabla146[[#This Row],[Costo]]/E1987-1)*100</f>
        <v>0.6765461536897055</v>
      </c>
    </row>
    <row r="2192" spans="1:7" x14ac:dyDescent="0.25">
      <c r="A2192" s="39">
        <v>44440</v>
      </c>
      <c r="B2192" s="37">
        <v>2021</v>
      </c>
      <c r="C2192" s="37" t="s">
        <v>38</v>
      </c>
      <c r="D2192" s="52" t="s">
        <v>16</v>
      </c>
      <c r="E2192" s="43">
        <v>1705.9923030514929</v>
      </c>
      <c r="F2192" s="62">
        <f>+(Tabla146[[#This Row],[Costo]]/E2175-1)*100</f>
        <v>4.4878830324869501</v>
      </c>
      <c r="G2192" s="61">
        <f>(Tabla146[[#This Row],[Costo]]/E1988-1)*100</f>
        <v>-9.9060052924726865</v>
      </c>
    </row>
    <row r="2193" spans="1:7" x14ac:dyDescent="0.25">
      <c r="A2193" s="39">
        <v>44440</v>
      </c>
      <c r="B2193" s="37">
        <v>2021</v>
      </c>
      <c r="C2193" s="37" t="s">
        <v>38</v>
      </c>
      <c r="D2193" s="52" t="s">
        <v>17</v>
      </c>
      <c r="E2193" s="43">
        <v>3163.5923812501455</v>
      </c>
      <c r="F2193" s="62">
        <f>+(Tabla146[[#This Row],[Costo]]/E2176-1)*100</f>
        <v>0.624430002045262</v>
      </c>
      <c r="G2193" s="61">
        <f>(Tabla146[[#This Row],[Costo]]/E1989-1)*100</f>
        <v>30.601972916644684</v>
      </c>
    </row>
    <row r="2194" spans="1:7" x14ac:dyDescent="0.25">
      <c r="A2194" s="39">
        <v>44440</v>
      </c>
      <c r="B2194" s="37">
        <v>2021</v>
      </c>
      <c r="C2194" s="37" t="s">
        <v>38</v>
      </c>
      <c r="D2194" s="52" t="s">
        <v>18</v>
      </c>
      <c r="E2194" s="43">
        <v>1701.3304967477104</v>
      </c>
      <c r="F2194" s="62">
        <f>+(Tabla146[[#This Row],[Costo]]/E2177-1)*100</f>
        <v>1.0110792493525533</v>
      </c>
      <c r="G2194" s="61">
        <f>(Tabla146[[#This Row],[Costo]]/E1990-1)*100</f>
        <v>2.7572993265935208</v>
      </c>
    </row>
    <row r="2195" spans="1:7" x14ac:dyDescent="0.25">
      <c r="A2195" s="39">
        <v>44440</v>
      </c>
      <c r="B2195" s="37">
        <v>2021</v>
      </c>
      <c r="C2195" s="37" t="s">
        <v>38</v>
      </c>
      <c r="D2195" s="52" t="s">
        <v>19</v>
      </c>
      <c r="E2195" s="43">
        <v>2656.4386662504307</v>
      </c>
      <c r="F2195" s="62">
        <f>+(Tabla146[[#This Row],[Costo]]/E2178-1)*100</f>
        <v>0.17611034035927009</v>
      </c>
      <c r="G2195" s="61">
        <f>(Tabla146[[#This Row],[Costo]]/E1991-1)*100</f>
        <v>2.0486834721565206</v>
      </c>
    </row>
    <row r="2196" spans="1:7" x14ac:dyDescent="0.25">
      <c r="A2196" s="39">
        <v>44470</v>
      </c>
      <c r="B2196" s="37">
        <v>2021</v>
      </c>
      <c r="C2196" s="37" t="s">
        <v>39</v>
      </c>
      <c r="D2196" s="52" t="s">
        <v>3</v>
      </c>
      <c r="E2196" s="43">
        <v>6009.4374262121073</v>
      </c>
      <c r="F2196" s="62">
        <f>+(Tabla146[[#This Row],[Costo]]/E2179-1)*100</f>
        <v>0.60432141859587674</v>
      </c>
      <c r="G2196" s="61">
        <f>(Tabla146[[#This Row],[Costo]]/E1992-1)*100</f>
        <v>1.9592163775586924</v>
      </c>
    </row>
    <row r="2197" spans="1:7" x14ac:dyDescent="0.25">
      <c r="A2197" s="39">
        <v>44470</v>
      </c>
      <c r="B2197" s="37">
        <v>2021</v>
      </c>
      <c r="C2197" s="37" t="s">
        <v>39</v>
      </c>
      <c r="D2197" s="52" t="s">
        <v>4</v>
      </c>
      <c r="E2197" s="43">
        <v>4587.8886939424192</v>
      </c>
      <c r="F2197" s="62">
        <f>+(Tabla146[[#This Row],[Costo]]/E2180-1)*100</f>
        <v>2.5017606952958849</v>
      </c>
      <c r="G2197" s="61">
        <f>(Tabla146[[#This Row],[Costo]]/E1993-1)*100</f>
        <v>14.050682492268196</v>
      </c>
    </row>
    <row r="2198" spans="1:7" x14ac:dyDescent="0.25">
      <c r="A2198" s="39">
        <v>44470</v>
      </c>
      <c r="B2198" s="37">
        <v>2021</v>
      </c>
      <c r="C2198" s="37" t="s">
        <v>39</v>
      </c>
      <c r="D2198" s="52" t="s">
        <v>5</v>
      </c>
      <c r="E2198" s="43">
        <v>1260.6213602266398</v>
      </c>
      <c r="F2198" s="62">
        <f>+(Tabla146[[#This Row],[Costo]]/E2181-1)*100</f>
        <v>1.7333672293284419</v>
      </c>
      <c r="G2198" s="61">
        <f>(Tabla146[[#This Row],[Costo]]/E1994-1)*100</f>
        <v>14.857920763181243</v>
      </c>
    </row>
    <row r="2199" spans="1:7" x14ac:dyDescent="0.25">
      <c r="A2199" s="39">
        <v>44470</v>
      </c>
      <c r="B2199" s="37">
        <v>2021</v>
      </c>
      <c r="C2199" s="37" t="s">
        <v>39</v>
      </c>
      <c r="D2199" s="52" t="s">
        <v>6</v>
      </c>
      <c r="E2199" s="43">
        <v>2607.0931108858731</v>
      </c>
      <c r="F2199" s="62">
        <f>+(Tabla146[[#This Row],[Costo]]/E2182-1)*100</f>
        <v>1.1624178826003861</v>
      </c>
      <c r="G2199" s="61">
        <f>(Tabla146[[#This Row],[Costo]]/E1995-1)*100</f>
        <v>9.356935609758521</v>
      </c>
    </row>
    <row r="2200" spans="1:7" x14ac:dyDescent="0.25">
      <c r="A2200" s="39">
        <v>44470</v>
      </c>
      <c r="B2200" s="37">
        <v>2021</v>
      </c>
      <c r="C2200" s="37" t="s">
        <v>39</v>
      </c>
      <c r="D2200" s="52" t="s">
        <v>7</v>
      </c>
      <c r="E2200" s="43">
        <v>2287.2298997387416</v>
      </c>
      <c r="F2200" s="62">
        <f>+(Tabla146[[#This Row],[Costo]]/E2183-1)*100</f>
        <v>1.6132244574373455</v>
      </c>
      <c r="G2200" s="61">
        <f>(Tabla146[[#This Row],[Costo]]/E1996-1)*100</f>
        <v>4.6596820668092676</v>
      </c>
    </row>
    <row r="2201" spans="1:7" x14ac:dyDescent="0.25">
      <c r="A2201" s="39">
        <v>44470</v>
      </c>
      <c r="B2201" s="37">
        <v>2021</v>
      </c>
      <c r="C2201" s="37" t="s">
        <v>39</v>
      </c>
      <c r="D2201" s="52" t="s">
        <v>8</v>
      </c>
      <c r="E2201" s="43">
        <v>3275.1666716658851</v>
      </c>
      <c r="F2201" s="62">
        <f>+(Tabla146[[#This Row],[Costo]]/E2184-1)*100</f>
        <v>-5.8916551436349884E-2</v>
      </c>
      <c r="G2201" s="61">
        <f>(Tabla146[[#This Row],[Costo]]/E1997-1)*100</f>
        <v>-1.3851100898436997</v>
      </c>
    </row>
    <row r="2202" spans="1:7" x14ac:dyDescent="0.25">
      <c r="A2202" s="39">
        <v>44470</v>
      </c>
      <c r="B2202" s="37">
        <v>2021</v>
      </c>
      <c r="C2202" s="37" t="s">
        <v>39</v>
      </c>
      <c r="D2202" s="52" t="s">
        <v>9</v>
      </c>
      <c r="E2202" s="43">
        <v>1494.5724039499041</v>
      </c>
      <c r="F2202" s="62">
        <f>+(Tabla146[[#This Row],[Costo]]/E2185-1)*100</f>
        <v>-2.7270334458640022E-2</v>
      </c>
      <c r="G2202" s="61">
        <f>(Tabla146[[#This Row],[Costo]]/E1998-1)*100</f>
        <v>5.5490321761999528</v>
      </c>
    </row>
    <row r="2203" spans="1:7" x14ac:dyDescent="0.25">
      <c r="A2203" s="39">
        <v>44470</v>
      </c>
      <c r="B2203" s="37">
        <v>2021</v>
      </c>
      <c r="C2203" s="37" t="s">
        <v>39</v>
      </c>
      <c r="D2203" s="52" t="s">
        <v>10</v>
      </c>
      <c r="E2203" s="43">
        <v>3771.2858205815751</v>
      </c>
      <c r="F2203" s="62">
        <f>+(Tabla146[[#This Row],[Costo]]/E2186-1)*100</f>
        <v>2.1492871806609415</v>
      </c>
      <c r="G2203" s="61">
        <f>(Tabla146[[#This Row],[Costo]]/E1999-1)*100</f>
        <v>-7.0397546373788256</v>
      </c>
    </row>
    <row r="2204" spans="1:7" x14ac:dyDescent="0.25">
      <c r="A2204" s="39">
        <v>44470</v>
      </c>
      <c r="B2204" s="37">
        <v>2021</v>
      </c>
      <c r="C2204" s="37" t="s">
        <v>39</v>
      </c>
      <c r="D2204" s="52" t="s">
        <v>11</v>
      </c>
      <c r="E2204" s="43">
        <v>1388.4530658621409</v>
      </c>
      <c r="F2204" s="62">
        <f>+(Tabla146[[#This Row],[Costo]]/E2187-1)*100</f>
        <v>-1.9953783308501505</v>
      </c>
      <c r="G2204" s="61">
        <f>(Tabla146[[#This Row],[Costo]]/E2000-1)*100</f>
        <v>-6.3798115893487832</v>
      </c>
    </row>
    <row r="2205" spans="1:7" x14ac:dyDescent="0.25">
      <c r="A2205" s="39">
        <v>44470</v>
      </c>
      <c r="B2205" s="37">
        <v>2021</v>
      </c>
      <c r="C2205" s="37" t="s">
        <v>39</v>
      </c>
      <c r="D2205" s="52" t="s">
        <v>12</v>
      </c>
      <c r="E2205" s="43">
        <v>1819.3194028060368</v>
      </c>
      <c r="F2205" s="62">
        <f>+(Tabla146[[#This Row],[Costo]]/E2188-1)*100</f>
        <v>3.0864960267597441</v>
      </c>
      <c r="G2205" s="61">
        <f>(Tabla146[[#This Row],[Costo]]/E2001-1)*100</f>
        <v>-17.026272303400514</v>
      </c>
    </row>
    <row r="2206" spans="1:7" x14ac:dyDescent="0.25">
      <c r="A2206" s="39">
        <v>44470</v>
      </c>
      <c r="B2206" s="37">
        <v>2021</v>
      </c>
      <c r="C2206" s="37" t="s">
        <v>39</v>
      </c>
      <c r="D2206" s="52" t="s">
        <v>13</v>
      </c>
      <c r="E2206" s="43">
        <v>4290.3341033627094</v>
      </c>
      <c r="F2206" s="62">
        <f>+(Tabla146[[#This Row],[Costo]]/E2189-1)*100</f>
        <v>1.0350633298441103</v>
      </c>
      <c r="G2206" s="61">
        <f>(Tabla146[[#This Row],[Costo]]/E2002-1)*100</f>
        <v>4.8669058972529822</v>
      </c>
    </row>
    <row r="2207" spans="1:7" x14ac:dyDescent="0.25">
      <c r="A2207" s="39">
        <v>44470</v>
      </c>
      <c r="B2207" s="37">
        <v>2021</v>
      </c>
      <c r="C2207" s="37" t="s">
        <v>39</v>
      </c>
      <c r="D2207" s="52" t="s">
        <v>14</v>
      </c>
      <c r="E2207" s="43">
        <v>4868.180656938287</v>
      </c>
      <c r="F2207" s="62">
        <f>+(Tabla146[[#This Row],[Costo]]/E2190-1)*100</f>
        <v>1.5400931714615096</v>
      </c>
      <c r="G2207" s="61">
        <f>(Tabla146[[#This Row],[Costo]]/E2003-1)*100</f>
        <v>6.1571375551087382</v>
      </c>
    </row>
    <row r="2208" spans="1:7" x14ac:dyDescent="0.25">
      <c r="A2208" s="39">
        <v>44470</v>
      </c>
      <c r="B2208" s="37">
        <v>2021</v>
      </c>
      <c r="C2208" s="37" t="s">
        <v>39</v>
      </c>
      <c r="D2208" s="52" t="s">
        <v>15</v>
      </c>
      <c r="E2208" s="43">
        <v>2442.5108963066432</v>
      </c>
      <c r="F2208" s="62">
        <f>+(Tabla146[[#This Row],[Costo]]/E2191-1)*100</f>
        <v>0.20830421139994559</v>
      </c>
      <c r="G2208" s="61">
        <f>(Tabla146[[#This Row],[Costo]]/E2004-1)*100</f>
        <v>9.3988302648906341E-2</v>
      </c>
    </row>
    <row r="2209" spans="1:7" x14ac:dyDescent="0.25">
      <c r="A2209" s="39">
        <v>44470</v>
      </c>
      <c r="B2209" s="37">
        <v>2021</v>
      </c>
      <c r="C2209" s="37" t="s">
        <v>39</v>
      </c>
      <c r="D2209" s="52" t="s">
        <v>16</v>
      </c>
      <c r="E2209" s="43">
        <v>1752.5171748806761</v>
      </c>
      <c r="F2209" s="62">
        <f>+(Tabla146[[#This Row],[Costo]]/E2192-1)*100</f>
        <v>2.7271442987148564</v>
      </c>
      <c r="G2209" s="61">
        <f>(Tabla146[[#This Row],[Costo]]/E2005-1)*100</f>
        <v>-6.7626459108045545</v>
      </c>
    </row>
    <row r="2210" spans="1:7" x14ac:dyDescent="0.25">
      <c r="A2210" s="39">
        <v>44470</v>
      </c>
      <c r="B2210" s="37">
        <v>2021</v>
      </c>
      <c r="C2210" s="37" t="s">
        <v>39</v>
      </c>
      <c r="D2210" s="52" t="s">
        <v>17</v>
      </c>
      <c r="E2210" s="43">
        <v>3143.3369251486974</v>
      </c>
      <c r="F2210" s="62">
        <f>+(Tabla146[[#This Row],[Costo]]/E2193-1)*100</f>
        <v>-0.64026757117944255</v>
      </c>
      <c r="G2210" s="61">
        <f>(Tabla146[[#This Row],[Costo]]/E2006-1)*100</f>
        <v>28.985044310758479</v>
      </c>
    </row>
    <row r="2211" spans="1:7" x14ac:dyDescent="0.25">
      <c r="A2211" s="39">
        <v>44470</v>
      </c>
      <c r="B2211" s="37">
        <v>2021</v>
      </c>
      <c r="C2211" s="37" t="s">
        <v>39</v>
      </c>
      <c r="D2211" s="52" t="s">
        <v>18</v>
      </c>
      <c r="E2211" s="43">
        <v>1702.2431914766885</v>
      </c>
      <c r="F2211" s="62">
        <f>+(Tabla146[[#This Row],[Costo]]/E2194-1)*100</f>
        <v>5.3645939499857853E-2</v>
      </c>
      <c r="G2211" s="61">
        <f>(Tabla146[[#This Row],[Costo]]/E2007-1)*100</f>
        <v>2.9690794829192013</v>
      </c>
    </row>
    <row r="2212" spans="1:7" x14ac:dyDescent="0.25">
      <c r="A2212" s="39">
        <v>44470</v>
      </c>
      <c r="B2212" s="37">
        <v>2021</v>
      </c>
      <c r="C2212" s="37" t="s">
        <v>39</v>
      </c>
      <c r="D2212" s="52" t="s">
        <v>19</v>
      </c>
      <c r="E2212" s="43">
        <v>2718.3739297100187</v>
      </c>
      <c r="F2212" s="62">
        <f>+(Tabla146[[#This Row],[Costo]]/E2195-1)*100</f>
        <v>2.3315149055185946</v>
      </c>
      <c r="G2212" s="61">
        <f>(Tabla146[[#This Row],[Costo]]/E2008-1)*100</f>
        <v>4.448726379709611</v>
      </c>
    </row>
    <row r="2213" spans="1:7" x14ac:dyDescent="0.25">
      <c r="A2213" s="39">
        <v>44501</v>
      </c>
      <c r="B2213" s="37">
        <v>2021</v>
      </c>
      <c r="C2213" s="37" t="s">
        <v>40</v>
      </c>
      <c r="D2213" s="52" t="s">
        <v>3</v>
      </c>
      <c r="E2213" s="43">
        <v>6013.3108339737246</v>
      </c>
      <c r="F2213" s="62">
        <f>+(Tabla146[[#This Row],[Costo]]/E2196-1)*100</f>
        <v>6.4455413824959784E-2</v>
      </c>
      <c r="G2213" s="61">
        <f>(Tabla146[[#This Row],[Costo]]/E2009-1)*100</f>
        <v>2.8450562479300112</v>
      </c>
    </row>
    <row r="2214" spans="1:7" x14ac:dyDescent="0.25">
      <c r="A2214" s="39">
        <v>44501</v>
      </c>
      <c r="B2214" s="37">
        <v>2021</v>
      </c>
      <c r="C2214" s="37" t="s">
        <v>40</v>
      </c>
      <c r="D2214" s="52" t="s">
        <v>4</v>
      </c>
      <c r="E2214" s="43">
        <v>4679.7995825007683</v>
      </c>
      <c r="F2214" s="62">
        <f>+(Tabla146[[#This Row],[Costo]]/E2197-1)*100</f>
        <v>2.00333736691789</v>
      </c>
      <c r="G2214" s="61">
        <f>(Tabla146[[#This Row],[Costo]]/E2010-1)*100</f>
        <v>13.987188498511149</v>
      </c>
    </row>
    <row r="2215" spans="1:7" x14ac:dyDescent="0.25">
      <c r="A2215" s="39">
        <v>44501</v>
      </c>
      <c r="B2215" s="37">
        <v>2021</v>
      </c>
      <c r="C2215" s="37" t="s">
        <v>40</v>
      </c>
      <c r="D2215" s="52" t="s">
        <v>5</v>
      </c>
      <c r="E2215" s="43">
        <v>1271.5583471438526</v>
      </c>
      <c r="F2215" s="62">
        <f>+(Tabla146[[#This Row],[Costo]]/E2198-1)*100</f>
        <v>0.867586990216207</v>
      </c>
      <c r="G2215" s="61">
        <f>(Tabla146[[#This Row],[Costo]]/E2011-1)*100</f>
        <v>12.068683340392038</v>
      </c>
    </row>
    <row r="2216" spans="1:7" x14ac:dyDescent="0.25">
      <c r="A2216" s="39">
        <v>44501</v>
      </c>
      <c r="B2216" s="37">
        <v>2021</v>
      </c>
      <c r="C2216" s="37" t="s">
        <v>40</v>
      </c>
      <c r="D2216" s="52" t="s">
        <v>6</v>
      </c>
      <c r="E2216" s="43">
        <v>2681.270023010864</v>
      </c>
      <c r="F2216" s="62">
        <f>+(Tabla146[[#This Row],[Costo]]/E2199-1)*100</f>
        <v>2.8451961234244427</v>
      </c>
      <c r="G2216" s="61">
        <f>(Tabla146[[#This Row],[Costo]]/E2012-1)*100</f>
        <v>12.048858220608016</v>
      </c>
    </row>
    <row r="2217" spans="1:7" x14ac:dyDescent="0.25">
      <c r="A2217" s="39">
        <v>44501</v>
      </c>
      <c r="B2217" s="37">
        <v>2021</v>
      </c>
      <c r="C2217" s="37" t="s">
        <v>40</v>
      </c>
      <c r="D2217" s="52" t="s">
        <v>7</v>
      </c>
      <c r="E2217" s="43">
        <v>2303.8652133162673</v>
      </c>
      <c r="F2217" s="62">
        <f>+(Tabla146[[#This Row],[Costo]]/E2200-1)*100</f>
        <v>0.72731270168451267</v>
      </c>
      <c r="G2217" s="61">
        <f>(Tabla146[[#This Row],[Costo]]/E2013-1)*100</f>
        <v>5.4128668992269757</v>
      </c>
    </row>
    <row r="2218" spans="1:7" x14ac:dyDescent="0.25">
      <c r="A2218" s="39">
        <v>44501</v>
      </c>
      <c r="B2218" s="37">
        <v>2021</v>
      </c>
      <c r="C2218" s="37" t="s">
        <v>40</v>
      </c>
      <c r="D2218" s="52" t="s">
        <v>8</v>
      </c>
      <c r="E2218" s="43">
        <v>3295.6010538496321</v>
      </c>
      <c r="F2218" s="62">
        <f>+(Tabla146[[#This Row],[Costo]]/E2201-1)*100</f>
        <v>0.6239188484826963</v>
      </c>
      <c r="G2218" s="61">
        <f>(Tabla146[[#This Row],[Costo]]/E2014-1)*100</f>
        <v>1.3013357146130389</v>
      </c>
    </row>
    <row r="2219" spans="1:7" x14ac:dyDescent="0.25">
      <c r="A2219" s="39">
        <v>44501</v>
      </c>
      <c r="B2219" s="37">
        <v>2021</v>
      </c>
      <c r="C2219" s="37" t="s">
        <v>40</v>
      </c>
      <c r="D2219" s="52" t="s">
        <v>9</v>
      </c>
      <c r="E2219" s="43">
        <v>1489.8037656179185</v>
      </c>
      <c r="F2219" s="62">
        <f>+(Tabla146[[#This Row],[Costo]]/E2202-1)*100</f>
        <v>-0.31906372146193185</v>
      </c>
      <c r="G2219" s="61">
        <f>(Tabla146[[#This Row],[Costo]]/E2015-1)*100</f>
        <v>4.5141956619994872</v>
      </c>
    </row>
    <row r="2220" spans="1:7" x14ac:dyDescent="0.25">
      <c r="A2220" s="39">
        <v>44501</v>
      </c>
      <c r="B2220" s="37">
        <v>2021</v>
      </c>
      <c r="C2220" s="37" t="s">
        <v>40</v>
      </c>
      <c r="D2220" s="52" t="s">
        <v>10</v>
      </c>
      <c r="E2220" s="43">
        <v>3831.9462892821966</v>
      </c>
      <c r="F2220" s="62">
        <f>+(Tabla146[[#This Row],[Costo]]/E2203-1)*100</f>
        <v>1.6084824006064702</v>
      </c>
      <c r="G2220" s="61">
        <f>(Tabla146[[#This Row],[Costo]]/E2016-1)*100</f>
        <v>-17.737451063720933</v>
      </c>
    </row>
    <row r="2221" spans="1:7" x14ac:dyDescent="0.25">
      <c r="A2221" s="39">
        <v>44501</v>
      </c>
      <c r="B2221" s="37">
        <v>2021</v>
      </c>
      <c r="C2221" s="37" t="s">
        <v>40</v>
      </c>
      <c r="D2221" s="52" t="s">
        <v>11</v>
      </c>
      <c r="E2221" s="43">
        <v>1411.7541802212552</v>
      </c>
      <c r="F2221" s="62">
        <f>+(Tabla146[[#This Row],[Costo]]/E2204-1)*100</f>
        <v>1.6782068427099395</v>
      </c>
      <c r="G2221" s="61">
        <f>(Tabla146[[#This Row],[Costo]]/E2017-1)*100</f>
        <v>-4.3696904806714727</v>
      </c>
    </row>
    <row r="2222" spans="1:7" x14ac:dyDescent="0.25">
      <c r="A2222" s="39">
        <v>44501</v>
      </c>
      <c r="B2222" s="37">
        <v>2021</v>
      </c>
      <c r="C2222" s="37" t="s">
        <v>40</v>
      </c>
      <c r="D2222" s="52" t="s">
        <v>12</v>
      </c>
      <c r="E2222" s="43">
        <v>1972.9015461956667</v>
      </c>
      <c r="F2222" s="62">
        <f>+(Tabla146[[#This Row],[Costo]]/E2205-1)*100</f>
        <v>8.4417361323554161</v>
      </c>
      <c r="G2222" s="61">
        <f>(Tabla146[[#This Row],[Costo]]/E2018-1)*100</f>
        <v>-12.348444103478439</v>
      </c>
    </row>
    <row r="2223" spans="1:7" x14ac:dyDescent="0.25">
      <c r="A2223" s="39">
        <v>44501</v>
      </c>
      <c r="B2223" s="37">
        <v>2021</v>
      </c>
      <c r="C2223" s="37" t="s">
        <v>40</v>
      </c>
      <c r="D2223" s="52" t="s">
        <v>13</v>
      </c>
      <c r="E2223" s="43">
        <v>4311.90163874671</v>
      </c>
      <c r="F2223" s="62">
        <f>+(Tabla146[[#This Row],[Costo]]/E2206-1)*100</f>
        <v>0.50270060243318149</v>
      </c>
      <c r="G2223" s="61">
        <f>(Tabla146[[#This Row],[Costo]]/E2019-1)*100</f>
        <v>5.1393713008306641</v>
      </c>
    </row>
    <row r="2224" spans="1:7" x14ac:dyDescent="0.25">
      <c r="A2224" s="39">
        <v>44501</v>
      </c>
      <c r="B2224" s="37">
        <v>2021</v>
      </c>
      <c r="C2224" s="37" t="s">
        <v>40</v>
      </c>
      <c r="D2224" s="52" t="s">
        <v>14</v>
      </c>
      <c r="E2224" s="43">
        <v>4961.2368067940588</v>
      </c>
      <c r="F2224" s="62">
        <f>+(Tabla146[[#This Row],[Costo]]/E2207-1)*100</f>
        <v>1.9115180066940463</v>
      </c>
      <c r="G2224" s="61">
        <f>(Tabla146[[#This Row],[Costo]]/E2020-1)*100</f>
        <v>8.2655895438553006</v>
      </c>
    </row>
    <row r="2225" spans="1:7" x14ac:dyDescent="0.25">
      <c r="A2225" s="39">
        <v>44501</v>
      </c>
      <c r="B2225" s="37">
        <v>2021</v>
      </c>
      <c r="C2225" s="37" t="s">
        <v>40</v>
      </c>
      <c r="D2225" s="52" t="s">
        <v>15</v>
      </c>
      <c r="E2225" s="43">
        <v>2430.360229228113</v>
      </c>
      <c r="F2225" s="62">
        <f>+(Tabla146[[#This Row],[Costo]]/E2208-1)*100</f>
        <v>-0.49746623840668525</v>
      </c>
      <c r="G2225" s="61">
        <f>(Tabla146[[#This Row],[Costo]]/E2021-1)*100</f>
        <v>-0.14525907450865239</v>
      </c>
    </row>
    <row r="2226" spans="1:7" x14ac:dyDescent="0.25">
      <c r="A2226" s="39">
        <v>44501</v>
      </c>
      <c r="B2226" s="37">
        <v>2021</v>
      </c>
      <c r="C2226" s="37" t="s">
        <v>40</v>
      </c>
      <c r="D2226" s="52" t="s">
        <v>16</v>
      </c>
      <c r="E2226" s="43">
        <v>1987.0579164644055</v>
      </c>
      <c r="F2226" s="62">
        <f>+(Tabla146[[#This Row],[Costo]]/E2209-1)*100</f>
        <v>13.383078063112208</v>
      </c>
      <c r="G2226" s="61">
        <f>(Tabla146[[#This Row],[Costo]]/E2022-1)*100</f>
        <v>5.1995956263844345</v>
      </c>
    </row>
    <row r="2227" spans="1:7" x14ac:dyDescent="0.25">
      <c r="A2227" s="39">
        <v>44501</v>
      </c>
      <c r="B2227" s="37">
        <v>2021</v>
      </c>
      <c r="C2227" s="37" t="s">
        <v>40</v>
      </c>
      <c r="D2227" s="52" t="s">
        <v>17</v>
      </c>
      <c r="E2227" s="43">
        <v>3132.7338698727945</v>
      </c>
      <c r="F2227" s="62">
        <f>+(Tabla146[[#This Row],[Costo]]/E2210-1)*100</f>
        <v>-0.33731844623692275</v>
      </c>
      <c r="G2227" s="61">
        <f>(Tabla146[[#This Row],[Costo]]/E2023-1)*100</f>
        <v>26.97219460565945</v>
      </c>
    </row>
    <row r="2228" spans="1:7" x14ac:dyDescent="0.25">
      <c r="A2228" s="39">
        <v>44501</v>
      </c>
      <c r="B2228" s="37">
        <v>2021</v>
      </c>
      <c r="C2228" s="37" t="s">
        <v>40</v>
      </c>
      <c r="D2228" s="52" t="s">
        <v>18</v>
      </c>
      <c r="E2228" s="43">
        <v>1715.0819919824257</v>
      </c>
      <c r="F2228" s="62">
        <f>+(Tabla146[[#This Row],[Costo]]/E2211-1)*100</f>
        <v>0.75422833646934251</v>
      </c>
      <c r="G2228" s="61">
        <f>(Tabla146[[#This Row],[Costo]]/E2024-1)*100</f>
        <v>3.9736558966799729</v>
      </c>
    </row>
    <row r="2229" spans="1:7" x14ac:dyDescent="0.25">
      <c r="A2229" s="39">
        <v>44501</v>
      </c>
      <c r="B2229" s="37">
        <v>2021</v>
      </c>
      <c r="C2229" s="37" t="s">
        <v>40</v>
      </c>
      <c r="D2229" s="52" t="s">
        <v>19</v>
      </c>
      <c r="E2229" s="43">
        <v>2758.6116946197562</v>
      </c>
      <c r="F2229" s="62">
        <f>+(Tabla146[[#This Row],[Costo]]/E2212-1)*100</f>
        <v>1.480214494038723</v>
      </c>
      <c r="G2229" s="61">
        <f>(Tabla146[[#This Row],[Costo]]/E2025-1)*100</f>
        <v>5.8804988229886446</v>
      </c>
    </row>
    <row r="2230" spans="1:7" x14ac:dyDescent="0.25">
      <c r="A2230" s="39">
        <v>44531</v>
      </c>
      <c r="B2230" s="37">
        <v>2021</v>
      </c>
      <c r="C2230" s="37" t="s">
        <v>41</v>
      </c>
      <c r="D2230" s="52" t="s">
        <v>3</v>
      </c>
      <c r="E2230" s="43">
        <v>6022.6321677392716</v>
      </c>
      <c r="F2230" s="62">
        <f>+(Tabla146[[#This Row],[Costo]]/E2213-1)*100</f>
        <v>0.15501167365046253</v>
      </c>
      <c r="G2230" s="61">
        <f>(Tabla146[[#This Row],[Costo]]/E2026-1)*100</f>
        <v>2.4038412534385101</v>
      </c>
    </row>
    <row r="2231" spans="1:7" x14ac:dyDescent="0.25">
      <c r="A2231" s="39">
        <v>44531</v>
      </c>
      <c r="B2231" s="37">
        <v>2021</v>
      </c>
      <c r="C2231" s="37" t="s">
        <v>41</v>
      </c>
      <c r="D2231" s="52" t="s">
        <v>4</v>
      </c>
      <c r="E2231" s="43">
        <v>4783.0356563376836</v>
      </c>
      <c r="F2231" s="62">
        <f>+(Tabla146[[#This Row],[Costo]]/E2214-1)*100</f>
        <v>2.2059934836300865</v>
      </c>
      <c r="G2231" s="61">
        <f>(Tabla146[[#This Row],[Costo]]/E2027-1)*100</f>
        <v>15.936524696617859</v>
      </c>
    </row>
    <row r="2232" spans="1:7" x14ac:dyDescent="0.25">
      <c r="A2232" s="39">
        <v>44531</v>
      </c>
      <c r="B2232" s="37">
        <v>2021</v>
      </c>
      <c r="C2232" s="37" t="s">
        <v>41</v>
      </c>
      <c r="D2232" s="52" t="s">
        <v>5</v>
      </c>
      <c r="E2232" s="43">
        <v>1311.8742094952563</v>
      </c>
      <c r="F2232" s="62">
        <f>+(Tabla146[[#This Row],[Costo]]/E2215-1)*100</f>
        <v>3.1705868977196516</v>
      </c>
      <c r="G2232" s="61">
        <f>(Tabla146[[#This Row],[Costo]]/E2028-1)*100</f>
        <v>10.629324436791322</v>
      </c>
    </row>
    <row r="2233" spans="1:7" x14ac:dyDescent="0.25">
      <c r="A2233" s="39">
        <v>44531</v>
      </c>
      <c r="B2233" s="37">
        <v>2021</v>
      </c>
      <c r="C2233" s="37" t="s">
        <v>41</v>
      </c>
      <c r="D2233" s="52" t="s">
        <v>6</v>
      </c>
      <c r="E2233" s="43">
        <v>2785.0865446595931</v>
      </c>
      <c r="F2233" s="62">
        <f>+(Tabla146[[#This Row],[Costo]]/E2216-1)*100</f>
        <v>3.8719159487022203</v>
      </c>
      <c r="G2233" s="61">
        <f>(Tabla146[[#This Row],[Costo]]/E2029-1)*100</f>
        <v>16.888151536628747</v>
      </c>
    </row>
    <row r="2234" spans="1:7" x14ac:dyDescent="0.25">
      <c r="A2234" s="39">
        <v>44531</v>
      </c>
      <c r="B2234" s="37">
        <v>2021</v>
      </c>
      <c r="C2234" s="37" t="s">
        <v>41</v>
      </c>
      <c r="D2234" s="52" t="s">
        <v>7</v>
      </c>
      <c r="E2234" s="43">
        <v>2315.6120193660149</v>
      </c>
      <c r="F2234" s="62">
        <f>+(Tabla146[[#This Row],[Costo]]/E2217-1)*100</f>
        <v>0.5098738407894432</v>
      </c>
      <c r="G2234" s="61">
        <f>(Tabla146[[#This Row],[Costo]]/E2030-1)*100</f>
        <v>5.2247053816886435</v>
      </c>
    </row>
    <row r="2235" spans="1:7" x14ac:dyDescent="0.25">
      <c r="A2235" s="39">
        <v>44531</v>
      </c>
      <c r="B2235" s="37">
        <v>2021</v>
      </c>
      <c r="C2235" s="37" t="s">
        <v>41</v>
      </c>
      <c r="D2235" s="52" t="s">
        <v>8</v>
      </c>
      <c r="E2235" s="43">
        <v>3363.6761133236942</v>
      </c>
      <c r="F2235" s="62">
        <f>+(Tabla146[[#This Row],[Costo]]/E2218-1)*100</f>
        <v>2.0656341092785802</v>
      </c>
      <c r="G2235" s="61">
        <f>(Tabla146[[#This Row],[Costo]]/E2031-1)*100</f>
        <v>2.0357592877349173</v>
      </c>
    </row>
    <row r="2236" spans="1:7" x14ac:dyDescent="0.25">
      <c r="A2236" s="39">
        <v>44531</v>
      </c>
      <c r="B2236" s="37">
        <v>2021</v>
      </c>
      <c r="C2236" s="37" t="s">
        <v>41</v>
      </c>
      <c r="D2236" s="52" t="s">
        <v>9</v>
      </c>
      <c r="E2236" s="43">
        <v>1521.2646724790125</v>
      </c>
      <c r="F2236" s="62">
        <f>+(Tabla146[[#This Row],[Costo]]/E2219-1)*100</f>
        <v>2.1117483783540392</v>
      </c>
      <c r="G2236" s="61">
        <f>(Tabla146[[#This Row],[Costo]]/E2032-1)*100</f>
        <v>7.7224614837125838</v>
      </c>
    </row>
    <row r="2237" spans="1:7" x14ac:dyDescent="0.25">
      <c r="A2237" s="39">
        <v>44531</v>
      </c>
      <c r="B2237" s="37">
        <v>2021</v>
      </c>
      <c r="C2237" s="37" t="s">
        <v>41</v>
      </c>
      <c r="D2237" s="52" t="s">
        <v>10</v>
      </c>
      <c r="E2237" s="43">
        <v>3980.5101622493817</v>
      </c>
      <c r="F2237" s="62">
        <f>+(Tabla146[[#This Row],[Costo]]/E2220-1)*100</f>
        <v>3.876982132623108</v>
      </c>
      <c r="G2237" s="61">
        <f>(Tabla146[[#This Row],[Costo]]/E2033-1)*100</f>
        <v>-29.98427452007234</v>
      </c>
    </row>
    <row r="2238" spans="1:7" x14ac:dyDescent="0.25">
      <c r="A2238" s="39">
        <v>44531</v>
      </c>
      <c r="B2238" s="37">
        <v>2021</v>
      </c>
      <c r="C2238" s="37" t="s">
        <v>41</v>
      </c>
      <c r="D2238" s="52" t="s">
        <v>11</v>
      </c>
      <c r="E2238" s="43">
        <v>1430.5211105587678</v>
      </c>
      <c r="F2238" s="62">
        <f>+(Tabla146[[#This Row],[Costo]]/E2221-1)*100</f>
        <v>1.3293341433259442</v>
      </c>
      <c r="G2238" s="61">
        <f>(Tabla146[[#This Row],[Costo]]/E2034-1)*100</f>
        <v>-5.2487345632742937</v>
      </c>
    </row>
    <row r="2239" spans="1:7" x14ac:dyDescent="0.25">
      <c r="A2239" s="39">
        <v>44531</v>
      </c>
      <c r="B2239" s="37">
        <v>2021</v>
      </c>
      <c r="C2239" s="37" t="s">
        <v>41</v>
      </c>
      <c r="D2239" s="52" t="s">
        <v>12</v>
      </c>
      <c r="E2239" s="43">
        <v>2190.8044288347087</v>
      </c>
      <c r="F2239" s="62">
        <f>+(Tabla146[[#This Row],[Costo]]/E2222-1)*100</f>
        <v>11.044792532056281</v>
      </c>
      <c r="G2239" s="61">
        <f>(Tabla146[[#This Row],[Costo]]/E2035-1)*100</f>
        <v>-11.229046207584492</v>
      </c>
    </row>
    <row r="2240" spans="1:7" x14ac:dyDescent="0.25">
      <c r="A2240" s="39">
        <v>44531</v>
      </c>
      <c r="B2240" s="37">
        <v>2021</v>
      </c>
      <c r="C2240" s="37" t="s">
        <v>41</v>
      </c>
      <c r="D2240" s="52" t="s">
        <v>13</v>
      </c>
      <c r="E2240" s="43">
        <v>4372.5947109673816</v>
      </c>
      <c r="F2240" s="62">
        <f>+(Tabla146[[#This Row],[Costo]]/E2223-1)*100</f>
        <v>1.4075708887995919</v>
      </c>
      <c r="G2240" s="61">
        <f>(Tabla146[[#This Row],[Costo]]/E2036-1)*100</f>
        <v>5.9588741427534009</v>
      </c>
    </row>
    <row r="2241" spans="1:7" x14ac:dyDescent="0.25">
      <c r="A2241" s="39">
        <v>44531</v>
      </c>
      <c r="B2241" s="37">
        <v>2021</v>
      </c>
      <c r="C2241" s="37" t="s">
        <v>41</v>
      </c>
      <c r="D2241" s="52" t="s">
        <v>14</v>
      </c>
      <c r="E2241" s="43">
        <v>4986.9356076412669</v>
      </c>
      <c r="F2241" s="62">
        <f>+(Tabla146[[#This Row],[Costo]]/E2224-1)*100</f>
        <v>0.51799182034639735</v>
      </c>
      <c r="G2241" s="61">
        <f>(Tabla146[[#This Row],[Costo]]/E2037-1)*100</f>
        <v>8.9437204246159308</v>
      </c>
    </row>
    <row r="2242" spans="1:7" x14ac:dyDescent="0.25">
      <c r="A2242" s="39">
        <v>44531</v>
      </c>
      <c r="B2242" s="37">
        <v>2021</v>
      </c>
      <c r="C2242" s="37" t="s">
        <v>41</v>
      </c>
      <c r="D2242" s="52" t="s">
        <v>15</v>
      </c>
      <c r="E2242" s="43">
        <v>2458.4023322174339</v>
      </c>
      <c r="F2242" s="62">
        <f>+(Tabla146[[#This Row],[Costo]]/E2225-1)*100</f>
        <v>1.1538249619163388</v>
      </c>
      <c r="G2242" s="61">
        <f>(Tabla146[[#This Row],[Costo]]/E2038-1)*100</f>
        <v>0.99385804429397151</v>
      </c>
    </row>
    <row r="2243" spans="1:7" x14ac:dyDescent="0.25">
      <c r="A2243" s="39">
        <v>44531</v>
      </c>
      <c r="B2243" s="37">
        <v>2021</v>
      </c>
      <c r="C2243" s="37" t="s">
        <v>41</v>
      </c>
      <c r="D2243" s="52" t="s">
        <v>16</v>
      </c>
      <c r="E2243" s="43">
        <v>2107.981709961909</v>
      </c>
      <c r="F2243" s="62">
        <f>+(Tabla146[[#This Row],[Costo]]/E2226-1)*100</f>
        <v>6.0855696502628565</v>
      </c>
      <c r="G2243" s="61">
        <f>(Tabla146[[#This Row],[Costo]]/E2039-1)*100</f>
        <v>11.550710037868516</v>
      </c>
    </row>
    <row r="2244" spans="1:7" x14ac:dyDescent="0.25">
      <c r="A2244" s="39">
        <v>44531</v>
      </c>
      <c r="B2244" s="37">
        <v>2021</v>
      </c>
      <c r="C2244" s="37" t="s">
        <v>41</v>
      </c>
      <c r="D2244" s="52" t="s">
        <v>17</v>
      </c>
      <c r="E2244" s="43">
        <v>3181.0801774156289</v>
      </c>
      <c r="F2244" s="62">
        <f>+(Tabla146[[#This Row],[Costo]]/E2227-1)*100</f>
        <v>1.543262516097399</v>
      </c>
      <c r="G2244" s="61">
        <f>(Tabla146[[#This Row],[Costo]]/E2040-1)*100</f>
        <v>27.944203679712842</v>
      </c>
    </row>
    <row r="2245" spans="1:7" x14ac:dyDescent="0.25">
      <c r="A2245" s="39">
        <v>44531</v>
      </c>
      <c r="B2245" s="37">
        <v>2021</v>
      </c>
      <c r="C2245" s="37" t="s">
        <v>41</v>
      </c>
      <c r="D2245" s="52" t="s">
        <v>18</v>
      </c>
      <c r="E2245" s="43">
        <v>1719.1422822265013</v>
      </c>
      <c r="F2245" s="62">
        <f>+(Tabla146[[#This Row],[Costo]]/E2228-1)*100</f>
        <v>0.23674029947584607</v>
      </c>
      <c r="G2245" s="61">
        <f>(Tabla146[[#This Row],[Costo]]/E2041-1)*100</f>
        <v>3.5841680706486967</v>
      </c>
    </row>
    <row r="2246" spans="1:7" x14ac:dyDescent="0.25">
      <c r="A2246" s="39">
        <v>44531</v>
      </c>
      <c r="B2246" s="37">
        <v>2021</v>
      </c>
      <c r="C2246" s="37" t="s">
        <v>41</v>
      </c>
      <c r="D2246" s="52" t="s">
        <v>19</v>
      </c>
      <c r="E2246" s="43">
        <v>2793.2620858778137</v>
      </c>
      <c r="F2246" s="62">
        <f>+(Tabla146[[#This Row],[Costo]]/E2229-1)*100</f>
        <v>1.2560807788076112</v>
      </c>
      <c r="G2246" s="61">
        <f>(Tabla146[[#This Row],[Costo]]/E2042-1)*100</f>
        <v>7.3439401848462982</v>
      </c>
    </row>
    <row r="2247" spans="1:7" x14ac:dyDescent="0.25">
      <c r="A2247" s="39">
        <v>44562</v>
      </c>
      <c r="B2247" s="37">
        <v>2022</v>
      </c>
      <c r="C2247" s="37" t="s">
        <v>30</v>
      </c>
      <c r="D2247" s="52" t="s">
        <v>3</v>
      </c>
      <c r="E2247" s="43">
        <v>6019.8416578953174</v>
      </c>
      <c r="F2247" s="62">
        <f>+(Tabla146[[#This Row],[Costo]]/E2230-1)*100</f>
        <v>-4.6333725292102557E-2</v>
      </c>
      <c r="G2247" s="61">
        <f>(Tabla146[[#This Row],[Costo]]/E2043-1)*100</f>
        <v>2.5765441832197755</v>
      </c>
    </row>
    <row r="2248" spans="1:7" x14ac:dyDescent="0.25">
      <c r="A2248" s="39">
        <v>44562</v>
      </c>
      <c r="B2248" s="37">
        <v>2022</v>
      </c>
      <c r="C2248" s="37" t="s">
        <v>30</v>
      </c>
      <c r="D2248" s="52" t="s">
        <v>4</v>
      </c>
      <c r="E2248" s="43">
        <v>4836.2572088847128</v>
      </c>
      <c r="F2248" s="62">
        <f>+(Tabla146[[#This Row],[Costo]]/E2231-1)*100</f>
        <v>1.1127149444622786</v>
      </c>
      <c r="G2248" s="61">
        <f>(Tabla146[[#This Row],[Costo]]/E2044-1)*100</f>
        <v>18.460080031002413</v>
      </c>
    </row>
    <row r="2249" spans="1:7" x14ac:dyDescent="0.25">
      <c r="A2249" s="39">
        <v>44562</v>
      </c>
      <c r="B2249" s="37">
        <v>2022</v>
      </c>
      <c r="C2249" s="37" t="s">
        <v>30</v>
      </c>
      <c r="D2249" s="52" t="s">
        <v>5</v>
      </c>
      <c r="E2249" s="43">
        <v>1348.7025591469448</v>
      </c>
      <c r="F2249" s="62">
        <f>+(Tabla146[[#This Row],[Costo]]/E2232-1)*100</f>
        <v>2.8073080014171747</v>
      </c>
      <c r="G2249" s="61">
        <f>(Tabla146[[#This Row],[Costo]]/E2045-1)*100</f>
        <v>13.848240423148717</v>
      </c>
    </row>
    <row r="2250" spans="1:7" x14ac:dyDescent="0.25">
      <c r="A2250" s="39">
        <v>44562</v>
      </c>
      <c r="B2250" s="37">
        <v>2022</v>
      </c>
      <c r="C2250" s="37" t="s">
        <v>30</v>
      </c>
      <c r="D2250" s="52" t="s">
        <v>6</v>
      </c>
      <c r="E2250" s="43">
        <v>2849.9150584710651</v>
      </c>
      <c r="F2250" s="62">
        <f>+(Tabla146[[#This Row],[Costo]]/E2233-1)*100</f>
        <v>2.3277019500805407</v>
      </c>
      <c r="G2250" s="61">
        <f>(Tabla146[[#This Row],[Costo]]/E2046-1)*100</f>
        <v>23.383667519453134</v>
      </c>
    </row>
    <row r="2251" spans="1:7" x14ac:dyDescent="0.25">
      <c r="A2251" s="39">
        <v>44562</v>
      </c>
      <c r="B2251" s="37">
        <v>2022</v>
      </c>
      <c r="C2251" s="37" t="s">
        <v>30</v>
      </c>
      <c r="D2251" s="52" t="s">
        <v>7</v>
      </c>
      <c r="E2251" s="43">
        <v>2312.6578023784805</v>
      </c>
      <c r="F2251" s="62">
        <f>+(Tabla146[[#This Row],[Costo]]/E2234-1)*100</f>
        <v>-0.1275782368906242</v>
      </c>
      <c r="G2251" s="61">
        <f>(Tabla146[[#This Row],[Costo]]/E2047-1)*100</f>
        <v>5.8973727462401593</v>
      </c>
    </row>
    <row r="2252" spans="1:7" x14ac:dyDescent="0.25">
      <c r="A2252" s="39">
        <v>44562</v>
      </c>
      <c r="B2252" s="37">
        <v>2022</v>
      </c>
      <c r="C2252" s="37" t="s">
        <v>30</v>
      </c>
      <c r="D2252" s="52" t="s">
        <v>8</v>
      </c>
      <c r="E2252" s="43">
        <v>3407.4548306190036</v>
      </c>
      <c r="F2252" s="62">
        <f>+(Tabla146[[#This Row],[Costo]]/E2235-1)*100</f>
        <v>1.3015140524945235</v>
      </c>
      <c r="G2252" s="61">
        <f>(Tabla146[[#This Row],[Costo]]/E2048-1)*100</f>
        <v>4.1994788624881929</v>
      </c>
    </row>
    <row r="2253" spans="1:7" x14ac:dyDescent="0.25">
      <c r="A2253" s="39">
        <v>44562</v>
      </c>
      <c r="B2253" s="37">
        <v>2022</v>
      </c>
      <c r="C2253" s="37" t="s">
        <v>30</v>
      </c>
      <c r="D2253" s="52" t="s">
        <v>9</v>
      </c>
      <c r="E2253" s="43">
        <v>1540.5284822003709</v>
      </c>
      <c r="F2253" s="62">
        <f>+(Tabla146[[#This Row],[Costo]]/E2236-1)*100</f>
        <v>1.2663023121392003</v>
      </c>
      <c r="G2253" s="61">
        <f>(Tabla146[[#This Row],[Costo]]/E2049-1)*100</f>
        <v>8.2076780796043192</v>
      </c>
    </row>
    <row r="2254" spans="1:7" x14ac:dyDescent="0.25">
      <c r="A2254" s="39">
        <v>44562</v>
      </c>
      <c r="B2254" s="37">
        <v>2022</v>
      </c>
      <c r="C2254" s="37" t="s">
        <v>30</v>
      </c>
      <c r="D2254" s="52" t="s">
        <v>10</v>
      </c>
      <c r="E2254" s="43">
        <v>3739.2541950603809</v>
      </c>
      <c r="F2254" s="62">
        <f>+(Tabla146[[#This Row],[Costo]]/E2237-1)*100</f>
        <v>-6.0609308192964733</v>
      </c>
      <c r="G2254" s="61">
        <f>(Tabla146[[#This Row],[Costo]]/E2050-1)*100</f>
        <v>-37.244281060542249</v>
      </c>
    </row>
    <row r="2255" spans="1:7" x14ac:dyDescent="0.25">
      <c r="A2255" s="39">
        <v>44562</v>
      </c>
      <c r="B2255" s="37">
        <v>2022</v>
      </c>
      <c r="C2255" s="37" t="s">
        <v>30</v>
      </c>
      <c r="D2255" s="52" t="s">
        <v>11</v>
      </c>
      <c r="E2255" s="43">
        <v>1417.7407762006105</v>
      </c>
      <c r="F2255" s="62">
        <f>+(Tabla146[[#This Row],[Costo]]/E2238-1)*100</f>
        <v>-0.89340410734415343</v>
      </c>
      <c r="G2255" s="61">
        <f>(Tabla146[[#This Row],[Costo]]/E2051-1)*100</f>
        <v>-7.9645867140281883</v>
      </c>
    </row>
    <row r="2256" spans="1:7" x14ac:dyDescent="0.25">
      <c r="A2256" s="39">
        <v>44562</v>
      </c>
      <c r="B2256" s="37">
        <v>2022</v>
      </c>
      <c r="C2256" s="37" t="s">
        <v>30</v>
      </c>
      <c r="D2256" s="52" t="s">
        <v>12</v>
      </c>
      <c r="E2256" s="43">
        <v>2343.8866898232118</v>
      </c>
      <c r="F2256" s="62">
        <f>+(Tabla146[[#This Row],[Costo]]/E2239-1)*100</f>
        <v>6.9874909404819663</v>
      </c>
      <c r="G2256" s="61">
        <f>(Tabla146[[#This Row],[Costo]]/E2052-1)*100</f>
        <v>-16.596898710705055</v>
      </c>
    </row>
    <row r="2257" spans="1:7" x14ac:dyDescent="0.25">
      <c r="A2257" s="39">
        <v>44562</v>
      </c>
      <c r="B2257" s="37">
        <v>2022</v>
      </c>
      <c r="C2257" s="37" t="s">
        <v>30</v>
      </c>
      <c r="D2257" s="52" t="s">
        <v>13</v>
      </c>
      <c r="E2257" s="43">
        <v>4409.2195411439552</v>
      </c>
      <c r="F2257" s="62">
        <f>+(Tabla146[[#This Row],[Costo]]/E2240-1)*100</f>
        <v>0.83759947119523837</v>
      </c>
      <c r="G2257" s="61">
        <f>(Tabla146[[#This Row],[Costo]]/E2053-1)*100</f>
        <v>6.9060019644987314</v>
      </c>
    </row>
    <row r="2258" spans="1:7" x14ac:dyDescent="0.25">
      <c r="A2258" s="39">
        <v>44562</v>
      </c>
      <c r="B2258" s="37">
        <v>2022</v>
      </c>
      <c r="C2258" s="37" t="s">
        <v>30</v>
      </c>
      <c r="D2258" s="52" t="s">
        <v>14</v>
      </c>
      <c r="E2258" s="43">
        <v>4988.1275216842823</v>
      </c>
      <c r="F2258" s="62">
        <f>+(Tabla146[[#This Row],[Costo]]/E2241-1)*100</f>
        <v>2.3900730564663242E-2</v>
      </c>
      <c r="G2258" s="61">
        <f>(Tabla146[[#This Row],[Costo]]/E2054-1)*100</f>
        <v>10.526955543989903</v>
      </c>
    </row>
    <row r="2259" spans="1:7" x14ac:dyDescent="0.25">
      <c r="A2259" s="39">
        <v>44562</v>
      </c>
      <c r="B2259" s="37">
        <v>2022</v>
      </c>
      <c r="C2259" s="37" t="s">
        <v>30</v>
      </c>
      <c r="D2259" s="52" t="s">
        <v>15</v>
      </c>
      <c r="E2259" s="43">
        <v>2525.4441289038505</v>
      </c>
      <c r="F2259" s="62">
        <f>+(Tabla146[[#This Row],[Costo]]/E2242-1)*100</f>
        <v>2.7270473920331106</v>
      </c>
      <c r="G2259" s="61">
        <f>(Tabla146[[#This Row],[Costo]]/E2055-1)*100</f>
        <v>4.4924508280037578</v>
      </c>
    </row>
    <row r="2260" spans="1:7" x14ac:dyDescent="0.25">
      <c r="A2260" s="39">
        <v>44562</v>
      </c>
      <c r="B2260" s="37">
        <v>2022</v>
      </c>
      <c r="C2260" s="37" t="s">
        <v>30</v>
      </c>
      <c r="D2260" s="52" t="s">
        <v>16</v>
      </c>
      <c r="E2260" s="43">
        <v>1998.5504558212565</v>
      </c>
      <c r="F2260" s="62">
        <f>+(Tabla146[[#This Row],[Costo]]/E2243-1)*100</f>
        <v>-5.1912810070173681</v>
      </c>
      <c r="G2260" s="61">
        <f>(Tabla146[[#This Row],[Costo]]/E2056-1)*100</f>
        <v>11.457208743949421</v>
      </c>
    </row>
    <row r="2261" spans="1:7" x14ac:dyDescent="0.25">
      <c r="A2261" s="39">
        <v>44562</v>
      </c>
      <c r="B2261" s="37">
        <v>2022</v>
      </c>
      <c r="C2261" s="37" t="s">
        <v>30</v>
      </c>
      <c r="D2261" s="52" t="s">
        <v>17</v>
      </c>
      <c r="E2261" s="43">
        <v>3190.839375012205</v>
      </c>
      <c r="F2261" s="62">
        <f>+(Tabla146[[#This Row],[Costo]]/E2244-1)*100</f>
        <v>0.30678879664405301</v>
      </c>
      <c r="G2261" s="61">
        <f>(Tabla146[[#This Row],[Costo]]/E2057-1)*100</f>
        <v>30.212123281539792</v>
      </c>
    </row>
    <row r="2262" spans="1:7" x14ac:dyDescent="0.25">
      <c r="A2262" s="39">
        <v>44562</v>
      </c>
      <c r="B2262" s="37">
        <v>2022</v>
      </c>
      <c r="C2262" s="37" t="s">
        <v>30</v>
      </c>
      <c r="D2262" s="52" t="s">
        <v>18</v>
      </c>
      <c r="E2262" s="43">
        <v>1743.1748340493536</v>
      </c>
      <c r="F2262" s="62">
        <f>+(Tabla146[[#This Row],[Costo]]/E2245-1)*100</f>
        <v>1.397938499408391</v>
      </c>
      <c r="G2262" s="61">
        <f>(Tabla146[[#This Row],[Costo]]/E2058-1)*100</f>
        <v>5.1352466073762093</v>
      </c>
    </row>
    <row r="2263" spans="1:7" x14ac:dyDescent="0.25">
      <c r="A2263" s="39">
        <v>44562</v>
      </c>
      <c r="B2263" s="37">
        <v>2022</v>
      </c>
      <c r="C2263" s="37" t="s">
        <v>30</v>
      </c>
      <c r="D2263" s="52" t="s">
        <v>19</v>
      </c>
      <c r="E2263" s="43">
        <v>2871.5078079555515</v>
      </c>
      <c r="F2263" s="62">
        <f>+(Tabla146[[#This Row],[Costo]]/E2246-1)*100</f>
        <v>2.8012309504837685</v>
      </c>
      <c r="G2263" s="61">
        <f>(Tabla146[[#This Row],[Costo]]/E2059-1)*100</f>
        <v>10.700177760398223</v>
      </c>
    </row>
    <row r="2264" spans="1:7" x14ac:dyDescent="0.25">
      <c r="A2264" s="39">
        <v>44593</v>
      </c>
      <c r="B2264" s="37">
        <v>2022</v>
      </c>
      <c r="C2264" s="37" t="s">
        <v>31</v>
      </c>
      <c r="D2264" s="52" t="s">
        <v>3</v>
      </c>
      <c r="E2264" s="43">
        <v>6248.5140145198693</v>
      </c>
      <c r="F2264" s="62">
        <f>+(Tabla146[[#This Row],[Costo]]/E2247-1)*100</f>
        <v>3.7986440444764291</v>
      </c>
      <c r="G2264" s="61">
        <f>(Tabla146[[#This Row],[Costo]]/E2060-1)*100</f>
        <v>7.0236083259070492</v>
      </c>
    </row>
    <row r="2265" spans="1:7" x14ac:dyDescent="0.25">
      <c r="A2265" s="39">
        <v>44593</v>
      </c>
      <c r="B2265" s="37">
        <v>2022</v>
      </c>
      <c r="C2265" s="37" t="s">
        <v>31</v>
      </c>
      <c r="D2265" s="52" t="s">
        <v>4</v>
      </c>
      <c r="E2265" s="43">
        <v>4867.479389129373</v>
      </c>
      <c r="F2265" s="62">
        <f>+(Tabla146[[#This Row],[Costo]]/E2248-1)*100</f>
        <v>0.64558560258751729</v>
      </c>
      <c r="G2265" s="61">
        <f>(Tabla146[[#This Row],[Costo]]/E2061-1)*100</f>
        <v>19.322178674320888</v>
      </c>
    </row>
    <row r="2266" spans="1:7" x14ac:dyDescent="0.25">
      <c r="A2266" s="39">
        <v>44593</v>
      </c>
      <c r="B2266" s="37">
        <v>2022</v>
      </c>
      <c r="C2266" s="37" t="s">
        <v>31</v>
      </c>
      <c r="D2266" s="52" t="s">
        <v>5</v>
      </c>
      <c r="E2266" s="43">
        <v>1336.0939567705832</v>
      </c>
      <c r="F2266" s="62">
        <f>+(Tabla146[[#This Row],[Costo]]/E2249-1)*100</f>
        <v>-0.93486901843922166</v>
      </c>
      <c r="G2266" s="61">
        <f>(Tabla146[[#This Row],[Costo]]/E2062-1)*100</f>
        <v>11.367350263394837</v>
      </c>
    </row>
    <row r="2267" spans="1:7" x14ac:dyDescent="0.25">
      <c r="A2267" s="39">
        <v>44593</v>
      </c>
      <c r="B2267" s="37">
        <v>2022</v>
      </c>
      <c r="C2267" s="37" t="s">
        <v>31</v>
      </c>
      <c r="D2267" s="52" t="s">
        <v>6</v>
      </c>
      <c r="E2267" s="43">
        <v>2896.5633395308082</v>
      </c>
      <c r="F2267" s="62">
        <f>+(Tabla146[[#This Row],[Costo]]/E2250-1)*100</f>
        <v>1.636830575742465</v>
      </c>
      <c r="G2267" s="61">
        <f>(Tabla146[[#This Row],[Costo]]/E2063-1)*100</f>
        <v>23.724799361089623</v>
      </c>
    </row>
    <row r="2268" spans="1:7" x14ac:dyDescent="0.25">
      <c r="A2268" s="39">
        <v>44593</v>
      </c>
      <c r="B2268" s="37">
        <v>2022</v>
      </c>
      <c r="C2268" s="37" t="s">
        <v>31</v>
      </c>
      <c r="D2268" s="52" t="s">
        <v>7</v>
      </c>
      <c r="E2268" s="43">
        <v>2333.9237038426372</v>
      </c>
      <c r="F2268" s="62">
        <f>+(Tabla146[[#This Row],[Costo]]/E2251-1)*100</f>
        <v>0.91954380117480472</v>
      </c>
      <c r="G2268" s="61">
        <f>(Tabla146[[#This Row],[Costo]]/E2064-1)*100</f>
        <v>7.0298288750217042</v>
      </c>
    </row>
    <row r="2269" spans="1:7" x14ac:dyDescent="0.25">
      <c r="A2269" s="39">
        <v>44593</v>
      </c>
      <c r="B2269" s="37">
        <v>2022</v>
      </c>
      <c r="C2269" s="37" t="s">
        <v>31</v>
      </c>
      <c r="D2269" s="52" t="s">
        <v>8</v>
      </c>
      <c r="E2269" s="43">
        <v>3559.147268292134</v>
      </c>
      <c r="F2269" s="62">
        <f>+(Tabla146[[#This Row],[Costo]]/E2252-1)*100</f>
        <v>4.4517813210622537</v>
      </c>
      <c r="G2269" s="61">
        <f>(Tabla146[[#This Row],[Costo]]/E2065-1)*100</f>
        <v>8.6573406030376212</v>
      </c>
    </row>
    <row r="2270" spans="1:7" x14ac:dyDescent="0.25">
      <c r="A2270" s="39">
        <v>44593</v>
      </c>
      <c r="B2270" s="37">
        <v>2022</v>
      </c>
      <c r="C2270" s="37" t="s">
        <v>31</v>
      </c>
      <c r="D2270" s="52" t="s">
        <v>9</v>
      </c>
      <c r="E2270" s="43">
        <v>1594.5995210595866</v>
      </c>
      <c r="F2270" s="62">
        <f>+(Tabla146[[#This Row],[Costo]]/E2253-1)*100</f>
        <v>3.5099019254733133</v>
      </c>
      <c r="G2270" s="61">
        <f>(Tabla146[[#This Row],[Costo]]/E2066-1)*100</f>
        <v>13.514114803801935</v>
      </c>
    </row>
    <row r="2271" spans="1:7" x14ac:dyDescent="0.25">
      <c r="A2271" s="39">
        <v>44593</v>
      </c>
      <c r="B2271" s="37">
        <v>2022</v>
      </c>
      <c r="C2271" s="37" t="s">
        <v>31</v>
      </c>
      <c r="D2271" s="52" t="s">
        <v>10</v>
      </c>
      <c r="E2271" s="43">
        <v>3859.4451885913436</v>
      </c>
      <c r="F2271" s="62">
        <f>+(Tabla146[[#This Row],[Costo]]/E2254-1)*100</f>
        <v>3.2143039028942555</v>
      </c>
      <c r="G2271" s="61">
        <f>(Tabla146[[#This Row],[Costo]]/E2067-1)*100</f>
        <v>-20.859851168806966</v>
      </c>
    </row>
    <row r="2272" spans="1:7" x14ac:dyDescent="0.25">
      <c r="A2272" s="39">
        <v>44593</v>
      </c>
      <c r="B2272" s="37">
        <v>2022</v>
      </c>
      <c r="C2272" s="37" t="s">
        <v>31</v>
      </c>
      <c r="D2272" s="52" t="s">
        <v>11</v>
      </c>
      <c r="E2272" s="43">
        <v>1488.2978453670139</v>
      </c>
      <c r="F2272" s="62">
        <f>+(Tabla146[[#This Row],[Costo]]/E2255-1)*100</f>
        <v>4.9767256716343189</v>
      </c>
      <c r="G2272" s="61">
        <f>(Tabla146[[#This Row],[Costo]]/E2068-1)*100</f>
        <v>-0.45428291255663611</v>
      </c>
    </row>
    <row r="2273" spans="1:7" x14ac:dyDescent="0.25">
      <c r="A2273" s="39">
        <v>44593</v>
      </c>
      <c r="B2273" s="37">
        <v>2022</v>
      </c>
      <c r="C2273" s="37" t="s">
        <v>31</v>
      </c>
      <c r="D2273" s="52" t="s">
        <v>12</v>
      </c>
      <c r="E2273" s="43">
        <v>2247.0095096043674</v>
      </c>
      <c r="F2273" s="62">
        <f>+(Tabla146[[#This Row],[Costo]]/E2256-1)*100</f>
        <v>-4.133185304540099</v>
      </c>
      <c r="G2273" s="61">
        <f>(Tabla146[[#This Row],[Costo]]/E2069-1)*100</f>
        <v>-18.650267077414163</v>
      </c>
    </row>
    <row r="2274" spans="1:7" x14ac:dyDescent="0.25">
      <c r="A2274" s="39">
        <v>44593</v>
      </c>
      <c r="B2274" s="37">
        <v>2022</v>
      </c>
      <c r="C2274" s="37" t="s">
        <v>31</v>
      </c>
      <c r="D2274" s="52" t="s">
        <v>13</v>
      </c>
      <c r="E2274" s="43">
        <v>4431.6882413361209</v>
      </c>
      <c r="F2274" s="62">
        <f>+(Tabla146[[#This Row],[Costo]]/E2257-1)*100</f>
        <v>0.50958451904021818</v>
      </c>
      <c r="G2274" s="61">
        <f>(Tabla146[[#This Row],[Costo]]/E2070-1)*100</f>
        <v>7.2666781374995493</v>
      </c>
    </row>
    <row r="2275" spans="1:7" x14ac:dyDescent="0.25">
      <c r="A2275" s="39">
        <v>44593</v>
      </c>
      <c r="B2275" s="37">
        <v>2022</v>
      </c>
      <c r="C2275" s="37" t="s">
        <v>31</v>
      </c>
      <c r="D2275" s="52" t="s">
        <v>14</v>
      </c>
      <c r="E2275" s="43">
        <v>4989.4929525437146</v>
      </c>
      <c r="F2275" s="62">
        <f>+(Tabla146[[#This Row],[Costo]]/E2258-1)*100</f>
        <v>2.7373615720449607E-2</v>
      </c>
      <c r="G2275" s="61">
        <f>(Tabla146[[#This Row],[Costo]]/E2071-1)*100</f>
        <v>10.676688503297171</v>
      </c>
    </row>
    <row r="2276" spans="1:7" x14ac:dyDescent="0.25">
      <c r="A2276" s="39">
        <v>44593</v>
      </c>
      <c r="B2276" s="37">
        <v>2022</v>
      </c>
      <c r="C2276" s="37" t="s">
        <v>31</v>
      </c>
      <c r="D2276" s="52" t="s">
        <v>15</v>
      </c>
      <c r="E2276" s="43">
        <v>2599.0839963459425</v>
      </c>
      <c r="F2276" s="62">
        <f>+(Tabla146[[#This Row],[Costo]]/E2259-1)*100</f>
        <v>2.9159175053322217</v>
      </c>
      <c r="G2276" s="61">
        <f>(Tabla146[[#This Row],[Costo]]/E2072-1)*100</f>
        <v>6.9574012283282194</v>
      </c>
    </row>
    <row r="2277" spans="1:7" x14ac:dyDescent="0.25">
      <c r="A2277" s="39">
        <v>44593</v>
      </c>
      <c r="B2277" s="37">
        <v>2022</v>
      </c>
      <c r="C2277" s="37" t="s">
        <v>31</v>
      </c>
      <c r="D2277" s="52" t="s">
        <v>16</v>
      </c>
      <c r="E2277" s="43">
        <v>1857.0209695359667</v>
      </c>
      <c r="F2277" s="62">
        <f>+(Tabla146[[#This Row],[Costo]]/E2260-1)*100</f>
        <v>-7.0816068652683413</v>
      </c>
      <c r="G2277" s="61">
        <f>(Tabla146[[#This Row],[Costo]]/E2073-1)*100</f>
        <v>10.617420076031546</v>
      </c>
    </row>
    <row r="2278" spans="1:7" x14ac:dyDescent="0.25">
      <c r="A2278" s="39">
        <v>44593</v>
      </c>
      <c r="B2278" s="37">
        <v>2022</v>
      </c>
      <c r="C2278" s="37" t="s">
        <v>31</v>
      </c>
      <c r="D2278" s="52" t="s">
        <v>17</v>
      </c>
      <c r="E2278" s="43">
        <v>3212.5475716922583</v>
      </c>
      <c r="F2278" s="62">
        <f>+(Tabla146[[#This Row],[Costo]]/E2261-1)*100</f>
        <v>0.68032872008703116</v>
      </c>
      <c r="G2278" s="61">
        <f>(Tabla146[[#This Row],[Costo]]/E2074-1)*100</f>
        <v>29.247338475548034</v>
      </c>
    </row>
    <row r="2279" spans="1:7" x14ac:dyDescent="0.25">
      <c r="A2279" s="39">
        <v>44593</v>
      </c>
      <c r="B2279" s="37">
        <v>2022</v>
      </c>
      <c r="C2279" s="37" t="s">
        <v>31</v>
      </c>
      <c r="D2279" s="52" t="s">
        <v>18</v>
      </c>
      <c r="E2279" s="43">
        <v>1771.5665585683705</v>
      </c>
      <c r="F2279" s="62">
        <f>+(Tabla146[[#This Row],[Costo]]/E2262-1)*100</f>
        <v>1.6287364849722819</v>
      </c>
      <c r="G2279" s="61">
        <f>(Tabla146[[#This Row],[Costo]]/E2075-1)*100</f>
        <v>7.0478322726394982</v>
      </c>
    </row>
    <row r="2280" spans="1:7" x14ac:dyDescent="0.25">
      <c r="A2280" s="39">
        <v>44593</v>
      </c>
      <c r="B2280" s="37">
        <v>2022</v>
      </c>
      <c r="C2280" s="37" t="s">
        <v>31</v>
      </c>
      <c r="D2280" s="52" t="s">
        <v>19</v>
      </c>
      <c r="E2280" s="43">
        <v>2977.9260158838133</v>
      </c>
      <c r="F2280" s="62">
        <f>+(Tabla146[[#This Row],[Costo]]/E2263-1)*100</f>
        <v>3.7060044772794454</v>
      </c>
      <c r="G2280" s="61">
        <f>(Tabla146[[#This Row],[Costo]]/E2076-1)*100</f>
        <v>15.380246842981048</v>
      </c>
    </row>
    <row r="2281" spans="1:7" x14ac:dyDescent="0.25">
      <c r="A2281" s="39">
        <v>44621</v>
      </c>
      <c r="B2281" s="37">
        <v>2022</v>
      </c>
      <c r="C2281" s="37" t="s">
        <v>32</v>
      </c>
      <c r="D2281" s="52" t="s">
        <v>3</v>
      </c>
      <c r="E2281" s="43">
        <v>6369.0178593559749</v>
      </c>
      <c r="F2281" s="62">
        <f>+(Tabla146[[#This Row],[Costo]]/E2264-1)*100</f>
        <v>1.9285200378215794</v>
      </c>
      <c r="G2281" s="61">
        <f>(Tabla146[[#This Row],[Costo]]/E2077-1)*100</f>
        <v>9.7351476957459493</v>
      </c>
    </row>
    <row r="2282" spans="1:7" x14ac:dyDescent="0.25">
      <c r="A2282" s="39">
        <v>44621</v>
      </c>
      <c r="B2282" s="37">
        <v>2022</v>
      </c>
      <c r="C2282" s="37" t="s">
        <v>32</v>
      </c>
      <c r="D2282" s="52" t="s">
        <v>4</v>
      </c>
      <c r="E2282" s="43">
        <v>4819.7975164582922</v>
      </c>
      <c r="F2282" s="62">
        <f>+(Tabla146[[#This Row],[Costo]]/E2265-1)*100</f>
        <v>-0.97960091577520281</v>
      </c>
      <c r="G2282" s="61">
        <f>(Tabla146[[#This Row],[Costo]]/E2078-1)*100</f>
        <v>17.739245023578331</v>
      </c>
    </row>
    <row r="2283" spans="1:7" x14ac:dyDescent="0.25">
      <c r="A2283" s="39">
        <v>44621</v>
      </c>
      <c r="B2283" s="37">
        <v>2022</v>
      </c>
      <c r="C2283" s="37" t="s">
        <v>32</v>
      </c>
      <c r="D2283" s="52" t="s">
        <v>5</v>
      </c>
      <c r="E2283" s="43">
        <v>1322.0045871882521</v>
      </c>
      <c r="F2283" s="62">
        <f>+(Tabla146[[#This Row],[Costo]]/E2266-1)*100</f>
        <v>-1.0545193705078892</v>
      </c>
      <c r="G2283" s="61">
        <f>(Tabla146[[#This Row],[Costo]]/E2079-1)*100</f>
        <v>8.0706174383486928</v>
      </c>
    </row>
    <row r="2284" spans="1:7" x14ac:dyDescent="0.25">
      <c r="A2284" s="39">
        <v>44621</v>
      </c>
      <c r="B2284" s="37">
        <v>2022</v>
      </c>
      <c r="C2284" s="37" t="s">
        <v>32</v>
      </c>
      <c r="D2284" s="52" t="s">
        <v>6</v>
      </c>
      <c r="E2284" s="43">
        <v>2920.3889957909214</v>
      </c>
      <c r="F2284" s="62">
        <f>+(Tabla146[[#This Row],[Costo]]/E2267-1)*100</f>
        <v>0.82254912001933356</v>
      </c>
      <c r="G2284" s="61">
        <f>(Tabla146[[#This Row],[Costo]]/E2080-1)*100</f>
        <v>24.558381183870125</v>
      </c>
    </row>
    <row r="2285" spans="1:7" x14ac:dyDescent="0.25">
      <c r="A2285" s="39">
        <v>44621</v>
      </c>
      <c r="B2285" s="37">
        <v>2022</v>
      </c>
      <c r="C2285" s="37" t="s">
        <v>32</v>
      </c>
      <c r="D2285" s="52" t="s">
        <v>7</v>
      </c>
      <c r="E2285" s="43">
        <v>2360.0317904601416</v>
      </c>
      <c r="F2285" s="62">
        <f>+(Tabla146[[#This Row],[Costo]]/E2268-1)*100</f>
        <v>1.1186349654240813</v>
      </c>
      <c r="G2285" s="61">
        <f>(Tabla146[[#This Row],[Costo]]/E2081-1)*100</f>
        <v>6.7003011616906694</v>
      </c>
    </row>
    <row r="2286" spans="1:7" x14ac:dyDescent="0.25">
      <c r="A2286" s="39">
        <v>44621</v>
      </c>
      <c r="B2286" s="37">
        <v>2022</v>
      </c>
      <c r="C2286" s="37" t="s">
        <v>32</v>
      </c>
      <c r="D2286" s="52" t="s">
        <v>8</v>
      </c>
      <c r="E2286" s="43">
        <v>3556.3240942529874</v>
      </c>
      <c r="F2286" s="62">
        <f>+(Tabla146[[#This Row],[Costo]]/E2269-1)*100</f>
        <v>-7.9321641571217238E-2</v>
      </c>
      <c r="G2286" s="61">
        <f>(Tabla146[[#This Row],[Costo]]/E2082-1)*100</f>
        <v>10.493590871593694</v>
      </c>
    </row>
    <row r="2287" spans="1:7" x14ac:dyDescent="0.25">
      <c r="A2287" s="39">
        <v>44621</v>
      </c>
      <c r="B2287" s="37">
        <v>2022</v>
      </c>
      <c r="C2287" s="37" t="s">
        <v>32</v>
      </c>
      <c r="D2287" s="52" t="s">
        <v>9</v>
      </c>
      <c r="E2287" s="43">
        <v>1623.5112538180788</v>
      </c>
      <c r="F2287" s="62">
        <f>+(Tabla146[[#This Row],[Costo]]/E2270-1)*100</f>
        <v>1.813103062973509</v>
      </c>
      <c r="G2287" s="61">
        <f>(Tabla146[[#This Row],[Costo]]/E2083-1)*100</f>
        <v>15.159970024694136</v>
      </c>
    </row>
    <row r="2288" spans="1:7" x14ac:dyDescent="0.25">
      <c r="A2288" s="39">
        <v>44621</v>
      </c>
      <c r="B2288" s="37">
        <v>2022</v>
      </c>
      <c r="C2288" s="37" t="s">
        <v>32</v>
      </c>
      <c r="D2288" s="52" t="s">
        <v>10</v>
      </c>
      <c r="E2288" s="43">
        <v>3846.9281214695397</v>
      </c>
      <c r="F2288" s="62">
        <f>+(Tabla146[[#This Row],[Costo]]/E2271-1)*100</f>
        <v>-0.3243229663891789</v>
      </c>
      <c r="G2288" s="61">
        <f>(Tabla146[[#This Row],[Costo]]/E2084-1)*100</f>
        <v>-12.76022680853217</v>
      </c>
    </row>
    <row r="2289" spans="1:7" x14ac:dyDescent="0.25">
      <c r="A2289" s="39">
        <v>44621</v>
      </c>
      <c r="B2289" s="37">
        <v>2022</v>
      </c>
      <c r="C2289" s="37" t="s">
        <v>32</v>
      </c>
      <c r="D2289" s="52" t="s">
        <v>11</v>
      </c>
      <c r="E2289" s="43">
        <v>1498.6502503744373</v>
      </c>
      <c r="F2289" s="62">
        <f>+(Tabla146[[#This Row],[Costo]]/E2272-1)*100</f>
        <v>0.69558691088948965</v>
      </c>
      <c r="G2289" s="61">
        <f>(Tabla146[[#This Row],[Costo]]/E2085-1)*100</f>
        <v>3.2608690404767771</v>
      </c>
    </row>
    <row r="2290" spans="1:7" x14ac:dyDescent="0.25">
      <c r="A2290" s="39">
        <v>44621</v>
      </c>
      <c r="B2290" s="37">
        <v>2022</v>
      </c>
      <c r="C2290" s="37" t="s">
        <v>32</v>
      </c>
      <c r="D2290" s="52" t="s">
        <v>12</v>
      </c>
      <c r="E2290" s="43">
        <v>2102.0410972528625</v>
      </c>
      <c r="F2290" s="62">
        <f>+(Tabla146[[#This Row],[Costo]]/E2273-1)*100</f>
        <v>-6.4516154351758619</v>
      </c>
      <c r="G2290" s="61">
        <f>(Tabla146[[#This Row],[Costo]]/E2086-1)*100</f>
        <v>-11.764625741827606</v>
      </c>
    </row>
    <row r="2291" spans="1:7" x14ac:dyDescent="0.25">
      <c r="A2291" s="39">
        <v>44621</v>
      </c>
      <c r="B2291" s="37">
        <v>2022</v>
      </c>
      <c r="C2291" s="37" t="s">
        <v>32</v>
      </c>
      <c r="D2291" s="52" t="s">
        <v>13</v>
      </c>
      <c r="E2291" s="43">
        <v>4505.8689233304704</v>
      </c>
      <c r="F2291" s="62">
        <f>+(Tabla146[[#This Row],[Costo]]/E2274-1)*100</f>
        <v>1.6738695944908066</v>
      </c>
      <c r="G2291" s="61">
        <f>(Tabla146[[#This Row],[Costo]]/E2087-1)*100</f>
        <v>9.5314440460264613</v>
      </c>
    </row>
    <row r="2292" spans="1:7" x14ac:dyDescent="0.25">
      <c r="A2292" s="39">
        <v>44621</v>
      </c>
      <c r="B2292" s="37">
        <v>2022</v>
      </c>
      <c r="C2292" s="37" t="s">
        <v>32</v>
      </c>
      <c r="D2292" s="52" t="s">
        <v>14</v>
      </c>
      <c r="E2292" s="43">
        <v>5024.737917730662</v>
      </c>
      <c r="F2292" s="62">
        <f>+(Tabla146[[#This Row],[Costo]]/E2275-1)*100</f>
        <v>0.70638370516145077</v>
      </c>
      <c r="G2292" s="61">
        <f>(Tabla146[[#This Row],[Costo]]/E2088-1)*100</f>
        <v>11.500616460979529</v>
      </c>
    </row>
    <row r="2293" spans="1:7" x14ac:dyDescent="0.25">
      <c r="A2293" s="39">
        <v>44621</v>
      </c>
      <c r="B2293" s="37">
        <v>2022</v>
      </c>
      <c r="C2293" s="37" t="s">
        <v>32</v>
      </c>
      <c r="D2293" s="52" t="s">
        <v>15</v>
      </c>
      <c r="E2293" s="43">
        <v>2597.2623910359807</v>
      </c>
      <c r="F2293" s="62">
        <f>+(Tabla146[[#This Row],[Costo]]/E2276-1)*100</f>
        <v>-7.0086434779437212E-2</v>
      </c>
      <c r="G2293" s="61">
        <f>(Tabla146[[#This Row],[Costo]]/E2089-1)*100</f>
        <v>8.0945945904627781</v>
      </c>
    </row>
    <row r="2294" spans="1:7" x14ac:dyDescent="0.25">
      <c r="A2294" s="39">
        <v>44621</v>
      </c>
      <c r="B2294" s="37">
        <v>2022</v>
      </c>
      <c r="C2294" s="37" t="s">
        <v>32</v>
      </c>
      <c r="D2294" s="52" t="s">
        <v>16</v>
      </c>
      <c r="E2294" s="43">
        <v>1866.2321993614405</v>
      </c>
      <c r="F2294" s="62">
        <f>+(Tabla146[[#This Row],[Costo]]/E2277-1)*100</f>
        <v>0.49602185309600699</v>
      </c>
      <c r="G2294" s="61">
        <f>(Tabla146[[#This Row],[Costo]]/E2090-1)*100</f>
        <v>4.3824716604081271</v>
      </c>
    </row>
    <row r="2295" spans="1:7" x14ac:dyDescent="0.25">
      <c r="A2295" s="39">
        <v>44621</v>
      </c>
      <c r="B2295" s="37">
        <v>2022</v>
      </c>
      <c r="C2295" s="37" t="s">
        <v>32</v>
      </c>
      <c r="D2295" s="52" t="s">
        <v>17</v>
      </c>
      <c r="E2295" s="43">
        <v>3303.9509029432011</v>
      </c>
      <c r="F2295" s="62">
        <f>+(Tabla146[[#This Row],[Costo]]/E2278-1)*100</f>
        <v>2.8451977507307324</v>
      </c>
      <c r="G2295" s="61">
        <f>(Tabla146[[#This Row],[Costo]]/E2091-1)*100</f>
        <v>31.898737738937054</v>
      </c>
    </row>
    <row r="2296" spans="1:7" x14ac:dyDescent="0.25">
      <c r="A2296" s="39">
        <v>44621</v>
      </c>
      <c r="B2296" s="37">
        <v>2022</v>
      </c>
      <c r="C2296" s="37" t="s">
        <v>32</v>
      </c>
      <c r="D2296" s="52" t="s">
        <v>18</v>
      </c>
      <c r="E2296" s="43">
        <v>1777.7537541675174</v>
      </c>
      <c r="F2296" s="62">
        <f>+(Tabla146[[#This Row],[Costo]]/E2279-1)*100</f>
        <v>0.34924996575611544</v>
      </c>
      <c r="G2296" s="61">
        <f>(Tabla146[[#This Row],[Costo]]/E2092-1)*100</f>
        <v>8.0992283854794955</v>
      </c>
    </row>
    <row r="2297" spans="1:7" x14ac:dyDescent="0.25">
      <c r="A2297" s="39">
        <v>44621</v>
      </c>
      <c r="B2297" s="37">
        <v>2022</v>
      </c>
      <c r="C2297" s="37" t="s">
        <v>32</v>
      </c>
      <c r="D2297" s="52" t="s">
        <v>19</v>
      </c>
      <c r="E2297" s="43">
        <v>3024.9931714720778</v>
      </c>
      <c r="F2297" s="62">
        <f>+(Tabla146[[#This Row],[Costo]]/E2280-1)*100</f>
        <v>1.5805347526169244</v>
      </c>
      <c r="G2297" s="61">
        <f>(Tabla146[[#This Row],[Costo]]/E2093-1)*100</f>
        <v>17.137180391433169</v>
      </c>
    </row>
    <row r="2298" spans="1:7" x14ac:dyDescent="0.25">
      <c r="A2298" s="39">
        <v>44652</v>
      </c>
      <c r="B2298" s="37">
        <v>2022</v>
      </c>
      <c r="C2298" s="37" t="s">
        <v>33</v>
      </c>
      <c r="D2298" s="52" t="s">
        <v>3</v>
      </c>
      <c r="E2298" s="43">
        <v>6395.3515748947566</v>
      </c>
      <c r="F2298" s="62">
        <f>+(Tabla146[[#This Row],[Costo]]/E2281-1)*100</f>
        <v>0.41346587684782943</v>
      </c>
      <c r="G2298" s="61">
        <f>(Tabla146[[#This Row],[Costo]]/E2094-1)*100</f>
        <v>9.943317268826469</v>
      </c>
    </row>
    <row r="2299" spans="1:7" x14ac:dyDescent="0.25">
      <c r="A2299" s="39">
        <v>44652</v>
      </c>
      <c r="B2299" s="37">
        <v>2022</v>
      </c>
      <c r="C2299" s="37" t="s">
        <v>33</v>
      </c>
      <c r="D2299" s="52" t="s">
        <v>4</v>
      </c>
      <c r="E2299" s="43">
        <v>4882.1108247489774</v>
      </c>
      <c r="F2299" s="62">
        <f>+(Tabla146[[#This Row],[Costo]]/E2282-1)*100</f>
        <v>1.2928615378115405</v>
      </c>
      <c r="G2299" s="61">
        <f>(Tabla146[[#This Row],[Costo]]/E2095-1)*100</f>
        <v>16.893925072852056</v>
      </c>
    </row>
    <row r="2300" spans="1:7" x14ac:dyDescent="0.25">
      <c r="A2300" s="39">
        <v>44652</v>
      </c>
      <c r="B2300" s="37">
        <v>2022</v>
      </c>
      <c r="C2300" s="37" t="s">
        <v>33</v>
      </c>
      <c r="D2300" s="52" t="s">
        <v>5</v>
      </c>
      <c r="E2300" s="43">
        <v>1321.0668058111764</v>
      </c>
      <c r="F2300" s="62">
        <f>+(Tabla146[[#This Row],[Costo]]/E2283-1)*100</f>
        <v>-7.0936317934433557E-2</v>
      </c>
      <c r="G2300" s="61">
        <f>(Tabla146[[#This Row],[Costo]]/E2096-1)*100</f>
        <v>5.9597856487112244</v>
      </c>
    </row>
    <row r="2301" spans="1:7" x14ac:dyDescent="0.25">
      <c r="A2301" s="39">
        <v>44652</v>
      </c>
      <c r="B2301" s="37">
        <v>2022</v>
      </c>
      <c r="C2301" s="37" t="s">
        <v>33</v>
      </c>
      <c r="D2301" s="52" t="s">
        <v>6</v>
      </c>
      <c r="E2301" s="43">
        <v>2951.0349643402742</v>
      </c>
      <c r="F2301" s="62">
        <f>+(Tabla146[[#This Row],[Costo]]/E2284-1)*100</f>
        <v>1.0493796748830997</v>
      </c>
      <c r="G2301" s="61">
        <f>(Tabla146[[#This Row],[Costo]]/E2097-1)*100</f>
        <v>21.853645448355973</v>
      </c>
    </row>
    <row r="2302" spans="1:7" x14ac:dyDescent="0.25">
      <c r="A2302" s="39">
        <v>44652</v>
      </c>
      <c r="B2302" s="37">
        <v>2022</v>
      </c>
      <c r="C2302" s="37" t="s">
        <v>33</v>
      </c>
      <c r="D2302" s="52" t="s">
        <v>7</v>
      </c>
      <c r="E2302" s="43">
        <v>2388.3454893972712</v>
      </c>
      <c r="F2302" s="62">
        <f>+(Tabla146[[#This Row],[Costo]]/E2285-1)*100</f>
        <v>1.1997168449840778</v>
      </c>
      <c r="G2302" s="61">
        <f>(Tabla146[[#This Row],[Costo]]/E2098-1)*100</f>
        <v>8.2005983801465288</v>
      </c>
    </row>
    <row r="2303" spans="1:7" x14ac:dyDescent="0.25">
      <c r="A2303" s="39">
        <v>44652</v>
      </c>
      <c r="B2303" s="37">
        <v>2022</v>
      </c>
      <c r="C2303" s="37" t="s">
        <v>33</v>
      </c>
      <c r="D2303" s="52" t="s">
        <v>8</v>
      </c>
      <c r="E2303" s="43">
        <v>3532.9807862151511</v>
      </c>
      <c r="F2303" s="62">
        <f>+(Tabla146[[#This Row],[Costo]]/E2286-1)*100</f>
        <v>-0.65638865916520794</v>
      </c>
      <c r="G2303" s="61">
        <f>(Tabla146[[#This Row],[Costo]]/E2099-1)*100</f>
        <v>9.1909851642485449</v>
      </c>
    </row>
    <row r="2304" spans="1:7" x14ac:dyDescent="0.25">
      <c r="A2304" s="39">
        <v>44652</v>
      </c>
      <c r="B2304" s="37">
        <v>2022</v>
      </c>
      <c r="C2304" s="37" t="s">
        <v>33</v>
      </c>
      <c r="D2304" s="52" t="s">
        <v>9</v>
      </c>
      <c r="E2304" s="43">
        <v>1649.9881112967289</v>
      </c>
      <c r="F2304" s="62">
        <f>+(Tabla146[[#This Row],[Costo]]/E2287-1)*100</f>
        <v>1.630839171356735</v>
      </c>
      <c r="G2304" s="61">
        <f>(Tabla146[[#This Row],[Costo]]/E2100-1)*100</f>
        <v>15.543976424563532</v>
      </c>
    </row>
    <row r="2305" spans="1:7" x14ac:dyDescent="0.25">
      <c r="A2305" s="39">
        <v>44652</v>
      </c>
      <c r="B2305" s="37">
        <v>2022</v>
      </c>
      <c r="C2305" s="37" t="s">
        <v>33</v>
      </c>
      <c r="D2305" s="52" t="s">
        <v>10</v>
      </c>
      <c r="E2305" s="43">
        <v>3642.5106942470379</v>
      </c>
      <c r="F2305" s="62">
        <f>+(Tabla146[[#This Row],[Costo]]/E2288-1)*100</f>
        <v>-5.3137833816456537</v>
      </c>
      <c r="G2305" s="61">
        <f>(Tabla146[[#This Row],[Costo]]/E2101-1)*100</f>
        <v>-10.855419439175208</v>
      </c>
    </row>
    <row r="2306" spans="1:7" x14ac:dyDescent="0.25">
      <c r="A2306" s="39">
        <v>44652</v>
      </c>
      <c r="B2306" s="37">
        <v>2022</v>
      </c>
      <c r="C2306" s="37" t="s">
        <v>33</v>
      </c>
      <c r="D2306" s="52" t="s">
        <v>11</v>
      </c>
      <c r="E2306" s="43">
        <v>1498.6865211959298</v>
      </c>
      <c r="F2306" s="62">
        <f>+(Tabla146[[#This Row],[Costo]]/E2289-1)*100</f>
        <v>2.420232571509473E-3</v>
      </c>
      <c r="G2306" s="61">
        <f>(Tabla146[[#This Row],[Costo]]/E2102-1)*100</f>
        <v>4.5405596089894695</v>
      </c>
    </row>
    <row r="2307" spans="1:7" x14ac:dyDescent="0.25">
      <c r="A2307" s="39">
        <v>44652</v>
      </c>
      <c r="B2307" s="37">
        <v>2022</v>
      </c>
      <c r="C2307" s="37" t="s">
        <v>33</v>
      </c>
      <c r="D2307" s="52" t="s">
        <v>12</v>
      </c>
      <c r="E2307" s="43">
        <v>2058.2255550554182</v>
      </c>
      <c r="F2307" s="62">
        <f>+(Tabla146[[#This Row],[Costo]]/E2290-1)*100</f>
        <v>-2.0844284279078251</v>
      </c>
      <c r="G2307" s="61">
        <f>(Tabla146[[#This Row],[Costo]]/E2103-1)*100</f>
        <v>1.9614912536654927</v>
      </c>
    </row>
    <row r="2308" spans="1:7" x14ac:dyDescent="0.25">
      <c r="A2308" s="39">
        <v>44652</v>
      </c>
      <c r="B2308" s="37">
        <v>2022</v>
      </c>
      <c r="C2308" s="37" t="s">
        <v>33</v>
      </c>
      <c r="D2308" s="52" t="s">
        <v>13</v>
      </c>
      <c r="E2308" s="43">
        <v>4671.231683903975</v>
      </c>
      <c r="F2308" s="62">
        <f>+(Tabla146[[#This Row],[Costo]]/E2291-1)*100</f>
        <v>3.6699416558100495</v>
      </c>
      <c r="G2308" s="61">
        <f>(Tabla146[[#This Row],[Costo]]/E2104-1)*100</f>
        <v>13.749357621488457</v>
      </c>
    </row>
    <row r="2309" spans="1:7" x14ac:dyDescent="0.25">
      <c r="A2309" s="39">
        <v>44652</v>
      </c>
      <c r="B2309" s="37">
        <v>2022</v>
      </c>
      <c r="C2309" s="37" t="s">
        <v>33</v>
      </c>
      <c r="D2309" s="52" t="s">
        <v>14</v>
      </c>
      <c r="E2309" s="43">
        <v>5226.8094269990197</v>
      </c>
      <c r="F2309" s="62">
        <f>+(Tabla146[[#This Row],[Costo]]/E2292-1)*100</f>
        <v>4.0215333133159614</v>
      </c>
      <c r="G2309" s="61">
        <f>(Tabla146[[#This Row],[Costo]]/E2105-1)*100</f>
        <v>15.285133285698871</v>
      </c>
    </row>
    <row r="2310" spans="1:7" x14ac:dyDescent="0.25">
      <c r="A2310" s="39">
        <v>44652</v>
      </c>
      <c r="B2310" s="37">
        <v>2022</v>
      </c>
      <c r="C2310" s="37" t="s">
        <v>33</v>
      </c>
      <c r="D2310" s="52" t="s">
        <v>15</v>
      </c>
      <c r="E2310" s="43">
        <v>2595.5663704528852</v>
      </c>
      <c r="F2310" s="62">
        <f>+(Tabla146[[#This Row],[Costo]]/E2293-1)*100</f>
        <v>-6.5300317324468171E-2</v>
      </c>
      <c r="G2310" s="61">
        <f>(Tabla146[[#This Row],[Costo]]/E2106-1)*100</f>
        <v>7.3839318114500507</v>
      </c>
    </row>
    <row r="2311" spans="1:7" x14ac:dyDescent="0.25">
      <c r="A2311" s="39">
        <v>44652</v>
      </c>
      <c r="B2311" s="37">
        <v>2022</v>
      </c>
      <c r="C2311" s="37" t="s">
        <v>33</v>
      </c>
      <c r="D2311" s="52" t="s">
        <v>16</v>
      </c>
      <c r="E2311" s="43">
        <v>1988.7863688048224</v>
      </c>
      <c r="F2311" s="62">
        <f>+(Tabla146[[#This Row],[Costo]]/E2294-1)*100</f>
        <v>6.5669303897615494</v>
      </c>
      <c r="G2311" s="61">
        <f>(Tabla146[[#This Row],[Costo]]/E2107-1)*100</f>
        <v>21.710383365107756</v>
      </c>
    </row>
    <row r="2312" spans="1:7" x14ac:dyDescent="0.25">
      <c r="A2312" s="39">
        <v>44652</v>
      </c>
      <c r="B2312" s="37">
        <v>2022</v>
      </c>
      <c r="C2312" s="37" t="s">
        <v>33</v>
      </c>
      <c r="D2312" s="52" t="s">
        <v>17</v>
      </c>
      <c r="E2312" s="43">
        <v>3480.4959853373643</v>
      </c>
      <c r="F2312" s="62">
        <f>+(Tabla146[[#This Row],[Costo]]/E2295-1)*100</f>
        <v>5.3434535675725314</v>
      </c>
      <c r="G2312" s="61">
        <f>(Tabla146[[#This Row],[Costo]]/E2108-1)*100</f>
        <v>35.227101138435927</v>
      </c>
    </row>
    <row r="2313" spans="1:7" x14ac:dyDescent="0.25">
      <c r="A2313" s="39">
        <v>44652</v>
      </c>
      <c r="B2313" s="37">
        <v>2022</v>
      </c>
      <c r="C2313" s="37" t="s">
        <v>33</v>
      </c>
      <c r="D2313" s="52" t="s">
        <v>18</v>
      </c>
      <c r="E2313" s="43">
        <v>1806.049155820245</v>
      </c>
      <c r="F2313" s="62">
        <f>+(Tabla146[[#This Row],[Costo]]/E2296-1)*100</f>
        <v>1.5916378512150997</v>
      </c>
      <c r="G2313" s="61">
        <f>(Tabla146[[#This Row],[Costo]]/E2109-1)*100</f>
        <v>9.0876656217960594</v>
      </c>
    </row>
    <row r="2314" spans="1:7" x14ac:dyDescent="0.25">
      <c r="A2314" s="39">
        <v>44652</v>
      </c>
      <c r="B2314" s="37">
        <v>2022</v>
      </c>
      <c r="C2314" s="37" t="s">
        <v>33</v>
      </c>
      <c r="D2314" s="52" t="s">
        <v>19</v>
      </c>
      <c r="E2314" s="43">
        <v>3116.9467194724666</v>
      </c>
      <c r="F2314" s="62">
        <f>+(Tabla146[[#This Row],[Costo]]/E2297-1)*100</f>
        <v>3.0397935726790726</v>
      </c>
      <c r="G2314" s="61">
        <f>(Tabla146[[#This Row],[Costo]]/E2110-1)*100</f>
        <v>20.310016128325216</v>
      </c>
    </row>
    <row r="2315" spans="1:7" x14ac:dyDescent="0.25">
      <c r="A2315" s="39">
        <v>44682</v>
      </c>
      <c r="B2315" s="37">
        <v>2022</v>
      </c>
      <c r="C2315" s="37" t="s">
        <v>34</v>
      </c>
      <c r="D2315" s="52" t="s">
        <v>3</v>
      </c>
      <c r="E2315" s="43">
        <v>6587.4762429453067</v>
      </c>
      <c r="F2315" s="62">
        <f>+(Tabla146[[#This Row],[Costo]]/E2298-1)*100</f>
        <v>3.0041298871627875</v>
      </c>
      <c r="G2315" s="61">
        <f>(Tabla146[[#This Row],[Costo]]/E2111-1)*100</f>
        <v>13.120654996013759</v>
      </c>
    </row>
    <row r="2316" spans="1:7" x14ac:dyDescent="0.25">
      <c r="A2316" s="39">
        <v>44682</v>
      </c>
      <c r="B2316" s="37">
        <v>2022</v>
      </c>
      <c r="C2316" s="37" t="s">
        <v>34</v>
      </c>
      <c r="D2316" s="52" t="s">
        <v>4</v>
      </c>
      <c r="E2316" s="43">
        <v>4982.6927515400803</v>
      </c>
      <c r="F2316" s="62">
        <f>+(Tabla146[[#This Row],[Costo]]/E2299-1)*100</f>
        <v>2.0602139197910319</v>
      </c>
      <c r="G2316" s="61">
        <f>(Tabla146[[#This Row],[Costo]]/E2112-1)*100</f>
        <v>17.448854429372183</v>
      </c>
    </row>
    <row r="2317" spans="1:7" x14ac:dyDescent="0.25">
      <c r="A2317" s="39">
        <v>44682</v>
      </c>
      <c r="B2317" s="37">
        <v>2022</v>
      </c>
      <c r="C2317" s="37" t="s">
        <v>34</v>
      </c>
      <c r="D2317" s="52" t="s">
        <v>5</v>
      </c>
      <c r="E2317" s="43">
        <v>1307.1874518869545</v>
      </c>
      <c r="F2317" s="62">
        <f>+(Tabla146[[#This Row],[Costo]]/E2300-1)*100</f>
        <v>-1.0506171121073327</v>
      </c>
      <c r="G2317" s="61">
        <f>(Tabla146[[#This Row],[Costo]]/E2113-1)*100</f>
        <v>5.8727147803447233</v>
      </c>
    </row>
    <row r="2318" spans="1:7" x14ac:dyDescent="0.25">
      <c r="A2318" s="39">
        <v>44682</v>
      </c>
      <c r="B2318" s="37">
        <v>2022</v>
      </c>
      <c r="C2318" s="37" t="s">
        <v>34</v>
      </c>
      <c r="D2318" s="52" t="s">
        <v>6</v>
      </c>
      <c r="E2318" s="43">
        <v>2950.0699943159484</v>
      </c>
      <c r="F2318" s="62">
        <f>+(Tabla146[[#This Row],[Costo]]/E2301-1)*100</f>
        <v>-3.2699376184497364E-2</v>
      </c>
      <c r="G2318" s="61">
        <f>(Tabla146[[#This Row],[Costo]]/E2114-1)*100</f>
        <v>18.745953514650317</v>
      </c>
    </row>
    <row r="2319" spans="1:7" x14ac:dyDescent="0.25">
      <c r="A2319" s="39">
        <v>44682</v>
      </c>
      <c r="B2319" s="37">
        <v>2022</v>
      </c>
      <c r="C2319" s="37" t="s">
        <v>34</v>
      </c>
      <c r="D2319" s="52" t="s">
        <v>7</v>
      </c>
      <c r="E2319" s="43">
        <v>2424.156972898264</v>
      </c>
      <c r="F2319" s="62">
        <f>+(Tabla146[[#This Row],[Costo]]/E2302-1)*100</f>
        <v>1.4994264297176763</v>
      </c>
      <c r="G2319" s="61">
        <f>(Tabla146[[#This Row],[Costo]]/E2115-1)*100</f>
        <v>9.6530628621597891</v>
      </c>
    </row>
    <row r="2320" spans="1:7" x14ac:dyDescent="0.25">
      <c r="A2320" s="39">
        <v>44682</v>
      </c>
      <c r="B2320" s="37">
        <v>2022</v>
      </c>
      <c r="C2320" s="37" t="s">
        <v>34</v>
      </c>
      <c r="D2320" s="52" t="s">
        <v>8</v>
      </c>
      <c r="E2320" s="43">
        <v>3538.5189596365162</v>
      </c>
      <c r="F2320" s="62">
        <f>+(Tabla146[[#This Row],[Costo]]/E2303-1)*100</f>
        <v>0.15675639796779439</v>
      </c>
      <c r="G2320" s="61">
        <f>(Tabla146[[#This Row],[Costo]]/E2116-1)*100</f>
        <v>9.3785560334796347</v>
      </c>
    </row>
    <row r="2321" spans="1:7" x14ac:dyDescent="0.25">
      <c r="A2321" s="39">
        <v>44682</v>
      </c>
      <c r="B2321" s="37">
        <v>2022</v>
      </c>
      <c r="C2321" s="37" t="s">
        <v>34</v>
      </c>
      <c r="D2321" s="52" t="s">
        <v>9</v>
      </c>
      <c r="E2321" s="43">
        <v>1669.0175860051725</v>
      </c>
      <c r="F2321" s="62">
        <f>+(Tabla146[[#This Row],[Costo]]/E2304-1)*100</f>
        <v>1.1533098073954084</v>
      </c>
      <c r="G2321" s="61">
        <f>(Tabla146[[#This Row],[Costo]]/E2117-1)*100</f>
        <v>17.141260064126463</v>
      </c>
    </row>
    <row r="2322" spans="1:7" x14ac:dyDescent="0.25">
      <c r="A2322" s="39">
        <v>44682</v>
      </c>
      <c r="B2322" s="37">
        <v>2022</v>
      </c>
      <c r="C2322" s="37" t="s">
        <v>34</v>
      </c>
      <c r="D2322" s="52" t="s">
        <v>10</v>
      </c>
      <c r="E2322" s="43">
        <v>3805.0537580176392</v>
      </c>
      <c r="F2322" s="62">
        <f>+(Tabla146[[#This Row],[Costo]]/E2305-1)*100</f>
        <v>4.4623908456142836</v>
      </c>
      <c r="G2322" s="61">
        <f>(Tabla146[[#This Row],[Costo]]/E2118-1)*100</f>
        <v>-5.0536940620860111</v>
      </c>
    </row>
    <row r="2323" spans="1:7" x14ac:dyDescent="0.25">
      <c r="A2323" s="39">
        <v>44682</v>
      </c>
      <c r="B2323" s="37">
        <v>2022</v>
      </c>
      <c r="C2323" s="37" t="s">
        <v>34</v>
      </c>
      <c r="D2323" s="52" t="s">
        <v>11</v>
      </c>
      <c r="E2323" s="43">
        <v>1479.4365496877781</v>
      </c>
      <c r="F2323" s="62">
        <f>+(Tabla146[[#This Row],[Costo]]/E2306-1)*100</f>
        <v>-1.2844561711805147</v>
      </c>
      <c r="G2323" s="61">
        <f>(Tabla146[[#This Row],[Costo]]/E2119-1)*100</f>
        <v>2.4213087795379451</v>
      </c>
    </row>
    <row r="2324" spans="1:7" x14ac:dyDescent="0.25">
      <c r="A2324" s="39">
        <v>44682</v>
      </c>
      <c r="B2324" s="37">
        <v>2022</v>
      </c>
      <c r="C2324" s="37" t="s">
        <v>34</v>
      </c>
      <c r="D2324" s="52" t="s">
        <v>12</v>
      </c>
      <c r="E2324" s="43">
        <v>2056.4409265696308</v>
      </c>
      <c r="F2324" s="62">
        <f>+(Tabla146[[#This Row],[Costo]]/E2307-1)*100</f>
        <v>-8.6707138651731519E-2</v>
      </c>
      <c r="G2324" s="61">
        <f>(Tabla146[[#This Row],[Costo]]/E2120-1)*100</f>
        <v>11.811541558955385</v>
      </c>
    </row>
    <row r="2325" spans="1:7" x14ac:dyDescent="0.25">
      <c r="A2325" s="39">
        <v>44682</v>
      </c>
      <c r="B2325" s="37">
        <v>2022</v>
      </c>
      <c r="C2325" s="37" t="s">
        <v>34</v>
      </c>
      <c r="D2325" s="52" t="s">
        <v>13</v>
      </c>
      <c r="E2325" s="43">
        <v>4784.6095933501065</v>
      </c>
      <c r="F2325" s="62">
        <f>+(Tabla146[[#This Row],[Costo]]/E2308-1)*100</f>
        <v>2.4271523469239664</v>
      </c>
      <c r="G2325" s="61">
        <f>(Tabla146[[#This Row],[Costo]]/E2121-1)*100</f>
        <v>16.509241710510359</v>
      </c>
    </row>
    <row r="2326" spans="1:7" x14ac:dyDescent="0.25">
      <c r="A2326" s="39">
        <v>44682</v>
      </c>
      <c r="B2326" s="37">
        <v>2022</v>
      </c>
      <c r="C2326" s="37" t="s">
        <v>34</v>
      </c>
      <c r="D2326" s="52" t="s">
        <v>14</v>
      </c>
      <c r="E2326" s="43">
        <v>5302.5253066547957</v>
      </c>
      <c r="F2326" s="62">
        <f>+(Tabla146[[#This Row],[Costo]]/E2309-1)*100</f>
        <v>1.4486060896857333</v>
      </c>
      <c r="G2326" s="61">
        <f>(Tabla146[[#This Row],[Costo]]/E2122-1)*100</f>
        <v>17.071652424842586</v>
      </c>
    </row>
    <row r="2327" spans="1:7" x14ac:dyDescent="0.25">
      <c r="A2327" s="39">
        <v>44682</v>
      </c>
      <c r="B2327" s="37">
        <v>2022</v>
      </c>
      <c r="C2327" s="37" t="s">
        <v>34</v>
      </c>
      <c r="D2327" s="52" t="s">
        <v>15</v>
      </c>
      <c r="E2327" s="43">
        <v>2637.6328441695741</v>
      </c>
      <c r="F2327" s="62">
        <f>+(Tabla146[[#This Row],[Costo]]/E2310-1)*100</f>
        <v>1.6207049912327687</v>
      </c>
      <c r="G2327" s="61">
        <f>(Tabla146[[#This Row],[Costo]]/E2123-1)*100</f>
        <v>8.7662175144346488</v>
      </c>
    </row>
    <row r="2328" spans="1:7" x14ac:dyDescent="0.25">
      <c r="A2328" s="39">
        <v>44682</v>
      </c>
      <c r="B2328" s="37">
        <v>2022</v>
      </c>
      <c r="C2328" s="37" t="s">
        <v>34</v>
      </c>
      <c r="D2328" s="52" t="s">
        <v>16</v>
      </c>
      <c r="E2328" s="43">
        <v>2041.3922261023754</v>
      </c>
      <c r="F2328" s="62">
        <f>+(Tabla146[[#This Row],[Costo]]/E2311-1)*100</f>
        <v>2.6451235850518673</v>
      </c>
      <c r="G2328" s="61">
        <f>(Tabla146[[#This Row],[Costo]]/E2124-1)*100</f>
        <v>25.196871673662557</v>
      </c>
    </row>
    <row r="2329" spans="1:7" x14ac:dyDescent="0.25">
      <c r="A2329" s="39">
        <v>44682</v>
      </c>
      <c r="B2329" s="37">
        <v>2022</v>
      </c>
      <c r="C2329" s="37" t="s">
        <v>34</v>
      </c>
      <c r="D2329" s="52" t="s">
        <v>17</v>
      </c>
      <c r="E2329" s="43">
        <v>3599.936808034603</v>
      </c>
      <c r="F2329" s="62">
        <f>+(Tabla146[[#This Row],[Costo]]/E2312-1)*100</f>
        <v>3.4317184447394622</v>
      </c>
      <c r="G2329" s="61">
        <f>(Tabla146[[#This Row],[Costo]]/E2125-1)*100</f>
        <v>38.139399809909101</v>
      </c>
    </row>
    <row r="2330" spans="1:7" x14ac:dyDescent="0.25">
      <c r="A2330" s="39">
        <v>44682</v>
      </c>
      <c r="B2330" s="37">
        <v>2022</v>
      </c>
      <c r="C2330" s="37" t="s">
        <v>34</v>
      </c>
      <c r="D2330" s="52" t="s">
        <v>18</v>
      </c>
      <c r="E2330" s="43">
        <v>1817.8116460182009</v>
      </c>
      <c r="F2330" s="62">
        <f>+(Tabla146[[#This Row],[Costo]]/E2313-1)*100</f>
        <v>0.65128294875307358</v>
      </c>
      <c r="G2330" s="61">
        <f>(Tabla146[[#This Row],[Costo]]/E2126-1)*100</f>
        <v>10.044398317407289</v>
      </c>
    </row>
    <row r="2331" spans="1:7" x14ac:dyDescent="0.25">
      <c r="A2331" s="39">
        <v>44682</v>
      </c>
      <c r="B2331" s="37">
        <v>2022</v>
      </c>
      <c r="C2331" s="37" t="s">
        <v>34</v>
      </c>
      <c r="D2331" s="52" t="s">
        <v>19</v>
      </c>
      <c r="E2331" s="43">
        <v>3205.3168853412581</v>
      </c>
      <c r="F2331" s="62">
        <f>+(Tabla146[[#This Row],[Costo]]/E2314-1)*100</f>
        <v>2.8351516346659889</v>
      </c>
      <c r="G2331" s="61">
        <f>(Tabla146[[#This Row],[Costo]]/E2127-1)*100</f>
        <v>23.669789136156759</v>
      </c>
    </row>
    <row r="2332" spans="1:7" x14ac:dyDescent="0.25">
      <c r="A2332" s="39">
        <v>44713</v>
      </c>
      <c r="B2332" s="37">
        <v>2022</v>
      </c>
      <c r="C2332" s="37" t="s">
        <v>35</v>
      </c>
      <c r="D2332" s="52" t="s">
        <v>3</v>
      </c>
      <c r="E2332" s="43">
        <v>6884.360104630332</v>
      </c>
      <c r="F2332" s="62">
        <f>+(Tabla146[[#This Row],[Costo]]/E2315-1)*100</f>
        <v>4.5067921421798829</v>
      </c>
      <c r="G2332" s="61">
        <f>(Tabla146[[#This Row],[Costo]]/E2128-1)*100</f>
        <v>16.820200520865768</v>
      </c>
    </row>
    <row r="2333" spans="1:7" x14ac:dyDescent="0.25">
      <c r="A2333" s="39">
        <v>44713</v>
      </c>
      <c r="B2333" s="37">
        <v>2022</v>
      </c>
      <c r="C2333" s="37" t="s">
        <v>35</v>
      </c>
      <c r="D2333" s="52" t="s">
        <v>4</v>
      </c>
      <c r="E2333" s="43">
        <v>5106.721588189982</v>
      </c>
      <c r="F2333" s="62">
        <f>+(Tabla146[[#This Row],[Costo]]/E2316-1)*100</f>
        <v>2.4891929491652087</v>
      </c>
      <c r="G2333" s="61">
        <f>(Tabla146[[#This Row],[Costo]]/E2129-1)*100</f>
        <v>19.339779115863308</v>
      </c>
    </row>
    <row r="2334" spans="1:7" x14ac:dyDescent="0.25">
      <c r="A2334" s="39">
        <v>44713</v>
      </c>
      <c r="B2334" s="37">
        <v>2022</v>
      </c>
      <c r="C2334" s="37" t="s">
        <v>35</v>
      </c>
      <c r="D2334" s="52" t="s">
        <v>5</v>
      </c>
      <c r="E2334" s="43">
        <v>1317.4635229977468</v>
      </c>
      <c r="F2334" s="62">
        <f>+(Tabla146[[#This Row],[Costo]]/E2317-1)*100</f>
        <v>0.78612069722354683</v>
      </c>
      <c r="G2334" s="61">
        <f>(Tabla146[[#This Row],[Costo]]/E2130-1)*100</f>
        <v>6.7293141625756059</v>
      </c>
    </row>
    <row r="2335" spans="1:7" x14ac:dyDescent="0.25">
      <c r="A2335" s="39">
        <v>44713</v>
      </c>
      <c r="B2335" s="37">
        <v>2022</v>
      </c>
      <c r="C2335" s="37" t="s">
        <v>35</v>
      </c>
      <c r="D2335" s="52" t="s">
        <v>6</v>
      </c>
      <c r="E2335" s="43">
        <v>3021.8043659590285</v>
      </c>
      <c r="F2335" s="62">
        <f>+(Tabla146[[#This Row],[Costo]]/E2318-1)*100</f>
        <v>2.4316159203440657</v>
      </c>
      <c r="G2335" s="61">
        <f>(Tabla146[[#This Row],[Costo]]/E2131-1)*100</f>
        <v>20.988777289127203</v>
      </c>
    </row>
    <row r="2336" spans="1:7" x14ac:dyDescent="0.25">
      <c r="A2336" s="39">
        <v>44713</v>
      </c>
      <c r="B2336" s="37">
        <v>2022</v>
      </c>
      <c r="C2336" s="37" t="s">
        <v>35</v>
      </c>
      <c r="D2336" s="52" t="s">
        <v>7</v>
      </c>
      <c r="E2336" s="43">
        <v>2433.5850308992067</v>
      </c>
      <c r="F2336" s="62">
        <f>+(Tabla146[[#This Row],[Costo]]/E2319-1)*100</f>
        <v>0.38892110149413295</v>
      </c>
      <c r="G2336" s="61">
        <f>(Tabla146[[#This Row],[Costo]]/E2132-1)*100</f>
        <v>9.9981538525458991</v>
      </c>
    </row>
    <row r="2337" spans="1:7" x14ac:dyDescent="0.25">
      <c r="A2337" s="39">
        <v>44713</v>
      </c>
      <c r="B2337" s="37">
        <v>2022</v>
      </c>
      <c r="C2337" s="37" t="s">
        <v>35</v>
      </c>
      <c r="D2337" s="52" t="s">
        <v>8</v>
      </c>
      <c r="E2337" s="43">
        <v>3720.9944961613701</v>
      </c>
      <c r="F2337" s="62">
        <f>+(Tabla146[[#This Row],[Costo]]/E2320-1)*100</f>
        <v>5.1568336529020042</v>
      </c>
      <c r="G2337" s="61">
        <f>(Tabla146[[#This Row],[Costo]]/E2133-1)*100</f>
        <v>15.04824112073624</v>
      </c>
    </row>
    <row r="2338" spans="1:7" x14ac:dyDescent="0.25">
      <c r="A2338" s="39">
        <v>44713</v>
      </c>
      <c r="B2338" s="37">
        <v>2022</v>
      </c>
      <c r="C2338" s="37" t="s">
        <v>35</v>
      </c>
      <c r="D2338" s="52" t="s">
        <v>9</v>
      </c>
      <c r="E2338" s="43">
        <v>1728.821782706721</v>
      </c>
      <c r="F2338" s="62">
        <f>+(Tabla146[[#This Row],[Costo]]/E2321-1)*100</f>
        <v>3.5831975170909525</v>
      </c>
      <c r="G2338" s="61">
        <f>(Tabla146[[#This Row],[Costo]]/E2134-1)*100</f>
        <v>18.440513304870819</v>
      </c>
    </row>
    <row r="2339" spans="1:7" x14ac:dyDescent="0.25">
      <c r="A2339" s="39">
        <v>44713</v>
      </c>
      <c r="B2339" s="37">
        <v>2022</v>
      </c>
      <c r="C2339" s="37" t="s">
        <v>35</v>
      </c>
      <c r="D2339" s="52" t="s">
        <v>10</v>
      </c>
      <c r="E2339" s="43">
        <v>4157.5419524902172</v>
      </c>
      <c r="F2339" s="62">
        <f>+(Tabla146[[#This Row],[Costo]]/E2322-1)*100</f>
        <v>9.2636850065481724</v>
      </c>
      <c r="G2339" s="61">
        <f>(Tabla146[[#This Row],[Costo]]/E2135-1)*100</f>
        <v>-2.1430183914900924</v>
      </c>
    </row>
    <row r="2340" spans="1:7" x14ac:dyDescent="0.25">
      <c r="A2340" s="39">
        <v>44713</v>
      </c>
      <c r="B2340" s="37">
        <v>2022</v>
      </c>
      <c r="C2340" s="37" t="s">
        <v>35</v>
      </c>
      <c r="D2340" s="52" t="s">
        <v>11</v>
      </c>
      <c r="E2340" s="43">
        <v>1486.3978096978622</v>
      </c>
      <c r="F2340" s="62">
        <f>+(Tabla146[[#This Row],[Costo]]/E2323-1)*100</f>
        <v>0.47053454313759069</v>
      </c>
      <c r="G2340" s="61">
        <f>(Tabla146[[#This Row],[Costo]]/E2136-1)*100</f>
        <v>3.1288828743171404</v>
      </c>
    </row>
    <row r="2341" spans="1:7" x14ac:dyDescent="0.25">
      <c r="A2341" s="39">
        <v>44713</v>
      </c>
      <c r="B2341" s="37">
        <v>2022</v>
      </c>
      <c r="C2341" s="37" t="s">
        <v>35</v>
      </c>
      <c r="D2341" s="52" t="s">
        <v>12</v>
      </c>
      <c r="E2341" s="43">
        <v>2060.3360891001666</v>
      </c>
      <c r="F2341" s="62">
        <f>+(Tabla146[[#This Row],[Costo]]/E2324-1)*100</f>
        <v>0.18941280929636317</v>
      </c>
      <c r="G2341" s="61">
        <f>(Tabla146[[#This Row],[Costo]]/E2137-1)*100</f>
        <v>12.016065475139182</v>
      </c>
    </row>
    <row r="2342" spans="1:7" x14ac:dyDescent="0.25">
      <c r="A2342" s="39">
        <v>44713</v>
      </c>
      <c r="B2342" s="37">
        <v>2022</v>
      </c>
      <c r="C2342" s="37" t="s">
        <v>35</v>
      </c>
      <c r="D2342" s="52" t="s">
        <v>13</v>
      </c>
      <c r="E2342" s="43">
        <v>4834.2291630115888</v>
      </c>
      <c r="F2342" s="62">
        <f>+(Tabla146[[#This Row],[Costo]]/E2325-1)*100</f>
        <v>1.0370662160282818</v>
      </c>
      <c r="G2342" s="61">
        <f>(Tabla146[[#This Row],[Costo]]/E2138-1)*100</f>
        <v>17.970455192259593</v>
      </c>
    </row>
    <row r="2343" spans="1:7" x14ac:dyDescent="0.25">
      <c r="A2343" s="39">
        <v>44713</v>
      </c>
      <c r="B2343" s="37">
        <v>2022</v>
      </c>
      <c r="C2343" s="37" t="s">
        <v>35</v>
      </c>
      <c r="D2343" s="52" t="s">
        <v>14</v>
      </c>
      <c r="E2343" s="43">
        <v>5332.4479864306913</v>
      </c>
      <c r="F2343" s="62">
        <f>+(Tabla146[[#This Row],[Costo]]/E2326-1)*100</f>
        <v>0.56430998525065501</v>
      </c>
      <c r="G2343" s="61">
        <f>(Tabla146[[#This Row],[Costo]]/E2139-1)*100</f>
        <v>17.503614936519106</v>
      </c>
    </row>
    <row r="2344" spans="1:7" x14ac:dyDescent="0.25">
      <c r="A2344" s="39">
        <v>44713</v>
      </c>
      <c r="B2344" s="37">
        <v>2022</v>
      </c>
      <c r="C2344" s="37" t="s">
        <v>35</v>
      </c>
      <c r="D2344" s="52" t="s">
        <v>15</v>
      </c>
      <c r="E2344" s="43">
        <v>2688.3640355917332</v>
      </c>
      <c r="F2344" s="62">
        <f>+(Tabla146[[#This Row],[Costo]]/E2327-1)*100</f>
        <v>1.9233606198944431</v>
      </c>
      <c r="G2344" s="61">
        <f>(Tabla146[[#This Row],[Costo]]/E2140-1)*100</f>
        <v>12.048008589493996</v>
      </c>
    </row>
    <row r="2345" spans="1:7" x14ac:dyDescent="0.25">
      <c r="A2345" s="39">
        <v>44713</v>
      </c>
      <c r="B2345" s="37">
        <v>2022</v>
      </c>
      <c r="C2345" s="37" t="s">
        <v>35</v>
      </c>
      <c r="D2345" s="52" t="s">
        <v>16</v>
      </c>
      <c r="E2345" s="43">
        <v>2078.7371721696654</v>
      </c>
      <c r="F2345" s="62">
        <f>+(Tabla146[[#This Row],[Costo]]/E2328-1)*100</f>
        <v>1.8293861213821039</v>
      </c>
      <c r="G2345" s="61">
        <f>(Tabla146[[#This Row],[Costo]]/E2141-1)*100</f>
        <v>29.436086989476571</v>
      </c>
    </row>
    <row r="2346" spans="1:7" x14ac:dyDescent="0.25">
      <c r="A2346" s="39">
        <v>44713</v>
      </c>
      <c r="B2346" s="37">
        <v>2022</v>
      </c>
      <c r="C2346" s="37" t="s">
        <v>35</v>
      </c>
      <c r="D2346" s="52" t="s">
        <v>17</v>
      </c>
      <c r="E2346" s="43">
        <v>4043.127365406669</v>
      </c>
      <c r="F2346" s="62">
        <f>+(Tabla146[[#This Row],[Costo]]/E2329-1)*100</f>
        <v>12.311064915998537</v>
      </c>
      <c r="G2346" s="61">
        <f>(Tabla146[[#This Row],[Costo]]/E2142-1)*100</f>
        <v>42.961689590242649</v>
      </c>
    </row>
    <row r="2347" spans="1:7" x14ac:dyDescent="0.25">
      <c r="A2347" s="39">
        <v>44713</v>
      </c>
      <c r="B2347" s="37">
        <v>2022</v>
      </c>
      <c r="C2347" s="37" t="s">
        <v>35</v>
      </c>
      <c r="D2347" s="52" t="s">
        <v>18</v>
      </c>
      <c r="E2347" s="43">
        <v>1834.8247650614262</v>
      </c>
      <c r="F2347" s="62">
        <f>+(Tabla146[[#This Row],[Costo]]/E2330-1)*100</f>
        <v>0.93591209411005849</v>
      </c>
      <c r="G2347" s="61">
        <f>(Tabla146[[#This Row],[Costo]]/E2143-1)*100</f>
        <v>10.552003636758677</v>
      </c>
    </row>
    <row r="2348" spans="1:7" x14ac:dyDescent="0.25">
      <c r="A2348" s="39">
        <v>44713</v>
      </c>
      <c r="B2348" s="37">
        <v>2022</v>
      </c>
      <c r="C2348" s="37" t="s">
        <v>35</v>
      </c>
      <c r="D2348" s="52" t="s">
        <v>19</v>
      </c>
      <c r="E2348" s="43">
        <v>3258.3559156922192</v>
      </c>
      <c r="F2348" s="62">
        <f>+(Tabla146[[#This Row],[Costo]]/E2331-1)*100</f>
        <v>1.6547203364984719</v>
      </c>
      <c r="G2348" s="61">
        <f>(Tabla146[[#This Row],[Costo]]/E2144-1)*100</f>
        <v>24.589039501647193</v>
      </c>
    </row>
    <row r="2349" spans="1:7" x14ac:dyDescent="0.25">
      <c r="A2349" s="39">
        <v>44743</v>
      </c>
      <c r="B2349" s="37">
        <v>2022</v>
      </c>
      <c r="C2349" s="37" t="s">
        <v>36</v>
      </c>
      <c r="D2349" s="52" t="s">
        <v>3</v>
      </c>
      <c r="E2349" s="43">
        <v>6943.132657455204</v>
      </c>
      <c r="F2349" s="62">
        <f>+(Tabla146[[#This Row],[Costo]]/E2332-1)*100</f>
        <v>0.85371119365680315</v>
      </c>
      <c r="G2349" s="61">
        <f>(Tabla146[[#This Row],[Costo]]/E2145-1)*100</f>
        <v>18.140357302146803</v>
      </c>
    </row>
    <row r="2350" spans="1:7" x14ac:dyDescent="0.25">
      <c r="A2350" s="39">
        <v>44743</v>
      </c>
      <c r="B2350" s="37">
        <v>2022</v>
      </c>
      <c r="C2350" s="37" t="s">
        <v>36</v>
      </c>
      <c r="D2350" s="52" t="s">
        <v>4</v>
      </c>
      <c r="E2350" s="43">
        <v>5263.8454416369796</v>
      </c>
      <c r="F2350" s="62">
        <f>+(Tabla146[[#This Row],[Costo]]/E2333-1)*100</f>
        <v>3.0768047706060342</v>
      </c>
      <c r="G2350" s="61">
        <f>(Tabla146[[#This Row],[Costo]]/E2146-1)*100</f>
        <v>20.63688422163883</v>
      </c>
    </row>
    <row r="2351" spans="1:7" x14ac:dyDescent="0.25">
      <c r="A2351" s="39">
        <v>44743</v>
      </c>
      <c r="B2351" s="37">
        <v>2022</v>
      </c>
      <c r="C2351" s="37" t="s">
        <v>36</v>
      </c>
      <c r="D2351" s="52" t="s">
        <v>5</v>
      </c>
      <c r="E2351" s="43">
        <v>1330.7391622567973</v>
      </c>
      <c r="F2351" s="62">
        <f>+(Tabla146[[#This Row],[Costo]]/E2334-1)*100</f>
        <v>1.007666552227815</v>
      </c>
      <c r="G2351" s="61">
        <f>(Tabla146[[#This Row],[Costo]]/E2147-1)*100</f>
        <v>7.1399646222864765</v>
      </c>
    </row>
    <row r="2352" spans="1:7" x14ac:dyDescent="0.25">
      <c r="A2352" s="39">
        <v>44743</v>
      </c>
      <c r="B2352" s="37">
        <v>2022</v>
      </c>
      <c r="C2352" s="37" t="s">
        <v>36</v>
      </c>
      <c r="D2352" s="52" t="s">
        <v>6</v>
      </c>
      <c r="E2352" s="43">
        <v>3059.0979463862068</v>
      </c>
      <c r="F2352" s="62">
        <f>+(Tabla146[[#This Row],[Costo]]/E2335-1)*100</f>
        <v>1.2341493991899322</v>
      </c>
      <c r="G2352" s="61">
        <f>(Tabla146[[#This Row],[Costo]]/E2148-1)*100</f>
        <v>21.533265297829772</v>
      </c>
    </row>
    <row r="2353" spans="1:7" x14ac:dyDescent="0.25">
      <c r="A2353" s="39">
        <v>44743</v>
      </c>
      <c r="B2353" s="37">
        <v>2022</v>
      </c>
      <c r="C2353" s="37" t="s">
        <v>36</v>
      </c>
      <c r="D2353" s="52" t="s">
        <v>7</v>
      </c>
      <c r="E2353" s="43">
        <v>2473.9990669756999</v>
      </c>
      <c r="F2353" s="62">
        <f>+(Tabla146[[#This Row],[Costo]]/E2336-1)*100</f>
        <v>1.6606790214172218</v>
      </c>
      <c r="G2353" s="61">
        <f>(Tabla146[[#This Row],[Costo]]/E2149-1)*100</f>
        <v>11.261872870504753</v>
      </c>
    </row>
    <row r="2354" spans="1:7" x14ac:dyDescent="0.25">
      <c r="A2354" s="39">
        <v>44743</v>
      </c>
      <c r="B2354" s="37">
        <v>2022</v>
      </c>
      <c r="C2354" s="37" t="s">
        <v>36</v>
      </c>
      <c r="D2354" s="52" t="s">
        <v>8</v>
      </c>
      <c r="E2354" s="43">
        <v>3759.031475449533</v>
      </c>
      <c r="F2354" s="62">
        <f>+(Tabla146[[#This Row],[Costo]]/E2337-1)*100</f>
        <v>1.0222261636614105</v>
      </c>
      <c r="G2354" s="61">
        <f>(Tabla146[[#This Row],[Costo]]/E2150-1)*100</f>
        <v>16.089274033132096</v>
      </c>
    </row>
    <row r="2355" spans="1:7" x14ac:dyDescent="0.25">
      <c r="A2355" s="39">
        <v>44743</v>
      </c>
      <c r="B2355" s="37">
        <v>2022</v>
      </c>
      <c r="C2355" s="37" t="s">
        <v>36</v>
      </c>
      <c r="D2355" s="52" t="s">
        <v>9</v>
      </c>
      <c r="E2355" s="43">
        <v>1774.3603930069773</v>
      </c>
      <c r="F2355" s="62">
        <f>+(Tabla146[[#This Row],[Costo]]/E2338-1)*100</f>
        <v>2.6340835565455967</v>
      </c>
      <c r="G2355" s="61">
        <f>(Tabla146[[#This Row],[Costo]]/E2151-1)*100</f>
        <v>22.064921922937273</v>
      </c>
    </row>
    <row r="2356" spans="1:7" x14ac:dyDescent="0.25">
      <c r="A2356" s="39">
        <v>44743</v>
      </c>
      <c r="B2356" s="37">
        <v>2022</v>
      </c>
      <c r="C2356" s="37" t="s">
        <v>36</v>
      </c>
      <c r="D2356" s="52" t="s">
        <v>10</v>
      </c>
      <c r="E2356" s="43">
        <v>5643.4642535516377</v>
      </c>
      <c r="F2356" s="62">
        <f>+(Tabla146[[#This Row],[Costo]]/E2339-1)*100</f>
        <v>35.74040425909368</v>
      </c>
      <c r="G2356" s="61">
        <f>(Tabla146[[#This Row],[Costo]]/E2152-1)*100</f>
        <v>46.009806501184073</v>
      </c>
    </row>
    <row r="2357" spans="1:7" x14ac:dyDescent="0.25">
      <c r="A2357" s="39">
        <v>44743</v>
      </c>
      <c r="B2357" s="37">
        <v>2022</v>
      </c>
      <c r="C2357" s="37" t="s">
        <v>36</v>
      </c>
      <c r="D2357" s="52" t="s">
        <v>11</v>
      </c>
      <c r="E2357" s="43">
        <v>1560.8248763138988</v>
      </c>
      <c r="F2357" s="62">
        <f>+(Tabla146[[#This Row],[Costo]]/E2340-1)*100</f>
        <v>5.0072104607827184</v>
      </c>
      <c r="G2357" s="61">
        <f>(Tabla146[[#This Row],[Costo]]/E2153-1)*100</f>
        <v>9.5224907388882443</v>
      </c>
    </row>
    <row r="2358" spans="1:7" x14ac:dyDescent="0.25">
      <c r="A2358" s="39">
        <v>44743</v>
      </c>
      <c r="B2358" s="37">
        <v>2022</v>
      </c>
      <c r="C2358" s="37" t="s">
        <v>36</v>
      </c>
      <c r="D2358" s="52" t="s">
        <v>12</v>
      </c>
      <c r="E2358" s="43">
        <v>2631.7886557304828</v>
      </c>
      <c r="F2358" s="62">
        <f>+(Tabla146[[#This Row],[Costo]]/E2341-1)*100</f>
        <v>27.735890743917068</v>
      </c>
      <c r="G2358" s="61">
        <f>(Tabla146[[#This Row],[Costo]]/E2154-1)*100</f>
        <v>53.432821918565395</v>
      </c>
    </row>
    <row r="2359" spans="1:7" x14ac:dyDescent="0.25">
      <c r="A2359" s="39">
        <v>44743</v>
      </c>
      <c r="B2359" s="37">
        <v>2022</v>
      </c>
      <c r="C2359" s="37" t="s">
        <v>36</v>
      </c>
      <c r="D2359" s="52" t="s">
        <v>13</v>
      </c>
      <c r="E2359" s="43">
        <v>4904.3051164198105</v>
      </c>
      <c r="F2359" s="62">
        <f>+(Tabla146[[#This Row],[Costo]]/E2342-1)*100</f>
        <v>1.4495786410871458</v>
      </c>
      <c r="G2359" s="61">
        <f>(Tabla146[[#This Row],[Costo]]/E2155-1)*100</f>
        <v>18.878155921047401</v>
      </c>
    </row>
    <row r="2360" spans="1:7" x14ac:dyDescent="0.25">
      <c r="A2360" s="39">
        <v>44743</v>
      </c>
      <c r="B2360" s="37">
        <v>2022</v>
      </c>
      <c r="C2360" s="37" t="s">
        <v>36</v>
      </c>
      <c r="D2360" s="52" t="s">
        <v>14</v>
      </c>
      <c r="E2360" s="43">
        <v>5389.3250915154931</v>
      </c>
      <c r="F2360" s="62">
        <f>+(Tabla146[[#This Row],[Costo]]/E2343-1)*100</f>
        <v>1.0666227824356778</v>
      </c>
      <c r="G2360" s="61">
        <f>(Tabla146[[#This Row],[Costo]]/E2156-1)*100</f>
        <v>17.699895710093383</v>
      </c>
    </row>
    <row r="2361" spans="1:7" x14ac:dyDescent="0.25">
      <c r="A2361" s="39">
        <v>44743</v>
      </c>
      <c r="B2361" s="37">
        <v>2022</v>
      </c>
      <c r="C2361" s="37" t="s">
        <v>36</v>
      </c>
      <c r="D2361" s="52" t="s">
        <v>15</v>
      </c>
      <c r="E2361" s="43">
        <v>2703.9461180465109</v>
      </c>
      <c r="F2361" s="62">
        <f>+(Tabla146[[#This Row],[Costo]]/E2344-1)*100</f>
        <v>0.5796120707048491</v>
      </c>
      <c r="G2361" s="61">
        <f>(Tabla146[[#This Row],[Costo]]/E2157-1)*100</f>
        <v>12.531752743241142</v>
      </c>
    </row>
    <row r="2362" spans="1:7" x14ac:dyDescent="0.25">
      <c r="A2362" s="39">
        <v>44743</v>
      </c>
      <c r="B2362" s="37">
        <v>2022</v>
      </c>
      <c r="C2362" s="37" t="s">
        <v>36</v>
      </c>
      <c r="D2362" s="52" t="s">
        <v>16</v>
      </c>
      <c r="E2362" s="43">
        <v>2108.4385906742496</v>
      </c>
      <c r="F2362" s="62">
        <f>+(Tabla146[[#This Row],[Costo]]/E2345-1)*100</f>
        <v>1.4288202906182379</v>
      </c>
      <c r="G2362" s="61">
        <f>(Tabla146[[#This Row],[Costo]]/E2158-1)*100</f>
        <v>28.814448704609497</v>
      </c>
    </row>
    <row r="2363" spans="1:7" x14ac:dyDescent="0.25">
      <c r="A2363" s="39">
        <v>44743</v>
      </c>
      <c r="B2363" s="37">
        <v>2022</v>
      </c>
      <c r="C2363" s="37" t="s">
        <v>36</v>
      </c>
      <c r="D2363" s="52" t="s">
        <v>17</v>
      </c>
      <c r="E2363" s="43">
        <v>4279.2287737514125</v>
      </c>
      <c r="F2363" s="62">
        <f>+(Tabla146[[#This Row],[Costo]]/E2346-1)*100</f>
        <v>5.8395738498085992</v>
      </c>
      <c r="G2363" s="61">
        <f>(Tabla146[[#This Row],[Costo]]/E2159-1)*100</f>
        <v>39.542067417663596</v>
      </c>
    </row>
    <row r="2364" spans="1:7" x14ac:dyDescent="0.25">
      <c r="A2364" s="39">
        <v>44743</v>
      </c>
      <c r="B2364" s="37">
        <v>2022</v>
      </c>
      <c r="C2364" s="37" t="s">
        <v>36</v>
      </c>
      <c r="D2364" s="52" t="s">
        <v>18</v>
      </c>
      <c r="E2364" s="43">
        <v>1853.9050703907772</v>
      </c>
      <c r="F2364" s="62">
        <f>+(Tabla146[[#This Row],[Costo]]/E2347-1)*100</f>
        <v>1.0398979615207082</v>
      </c>
      <c r="G2364" s="61">
        <f>(Tabla146[[#This Row],[Costo]]/E2160-1)*100</f>
        <v>9.9318815515853096</v>
      </c>
    </row>
    <row r="2365" spans="1:7" x14ac:dyDescent="0.25">
      <c r="A2365" s="39">
        <v>44743</v>
      </c>
      <c r="B2365" s="37">
        <v>2022</v>
      </c>
      <c r="C2365" s="37" t="s">
        <v>36</v>
      </c>
      <c r="D2365" s="52" t="s">
        <v>19</v>
      </c>
      <c r="E2365" s="43">
        <v>3271.639542200488</v>
      </c>
      <c r="F2365" s="62">
        <f>+(Tabla146[[#This Row],[Costo]]/E2348-1)*100</f>
        <v>0.40767880648933108</v>
      </c>
      <c r="G2365" s="61">
        <f>(Tabla146[[#This Row],[Costo]]/E2161-1)*100</f>
        <v>24.800980484220215</v>
      </c>
    </row>
    <row r="2366" spans="1:7" x14ac:dyDescent="0.25">
      <c r="A2366" s="39">
        <v>44774</v>
      </c>
      <c r="B2366" s="37">
        <v>2022</v>
      </c>
      <c r="C2366" s="37" t="s">
        <v>37</v>
      </c>
      <c r="D2366" s="52" t="s">
        <v>3</v>
      </c>
      <c r="E2366" s="43">
        <v>6948.9088353063562</v>
      </c>
      <c r="F2366" s="62">
        <f>+(Tabla146[[#This Row],[Costo]]/E2349-1)*100</f>
        <v>8.3192675930665594E-2</v>
      </c>
      <c r="G2366" s="61">
        <f>(Tabla146[[#This Row],[Costo]]/E2162-1)*100</f>
        <v>18.257648660247504</v>
      </c>
    </row>
    <row r="2367" spans="1:7" x14ac:dyDescent="0.25">
      <c r="A2367" s="39">
        <v>44774</v>
      </c>
      <c r="B2367" s="37">
        <v>2022</v>
      </c>
      <c r="C2367" s="37" t="s">
        <v>37</v>
      </c>
      <c r="D2367" s="52" t="s">
        <v>4</v>
      </c>
      <c r="E2367" s="43">
        <v>5345.5094902838619</v>
      </c>
      <c r="F2367" s="62">
        <f>+(Tabla146[[#This Row],[Costo]]/E2350-1)*100</f>
        <v>1.5514142569787559</v>
      </c>
      <c r="G2367" s="61">
        <f>(Tabla146[[#This Row],[Costo]]/E2163-1)*100</f>
        <v>20.989790841909905</v>
      </c>
    </row>
    <row r="2368" spans="1:7" x14ac:dyDescent="0.25">
      <c r="A2368" s="39">
        <v>44774</v>
      </c>
      <c r="B2368" s="37">
        <v>2022</v>
      </c>
      <c r="C2368" s="37" t="s">
        <v>37</v>
      </c>
      <c r="D2368" s="52" t="s">
        <v>5</v>
      </c>
      <c r="E2368" s="43">
        <v>1335.0129375505321</v>
      </c>
      <c r="F2368" s="62">
        <f>+(Tabla146[[#This Row],[Costo]]/E2351-1)*100</f>
        <v>0.32115800112826332</v>
      </c>
      <c r="G2368" s="61">
        <f>(Tabla146[[#This Row],[Costo]]/E2164-1)*100</f>
        <v>7.1454102060430236</v>
      </c>
    </row>
    <row r="2369" spans="1:7" x14ac:dyDescent="0.25">
      <c r="A2369" s="39">
        <v>44774</v>
      </c>
      <c r="B2369" s="37">
        <v>2022</v>
      </c>
      <c r="C2369" s="37" t="s">
        <v>37</v>
      </c>
      <c r="D2369" s="52" t="s">
        <v>6</v>
      </c>
      <c r="E2369" s="43">
        <v>3083.700905933506</v>
      </c>
      <c r="F2369" s="62">
        <f>+(Tabla146[[#This Row],[Costo]]/E2352-1)*100</f>
        <v>0.80425537130524027</v>
      </c>
      <c r="G2369" s="61">
        <f>(Tabla146[[#This Row],[Costo]]/E2165-1)*100</f>
        <v>23.847755199321718</v>
      </c>
    </row>
    <row r="2370" spans="1:7" x14ac:dyDescent="0.25">
      <c r="A2370" s="39">
        <v>44774</v>
      </c>
      <c r="B2370" s="37">
        <v>2022</v>
      </c>
      <c r="C2370" s="37" t="s">
        <v>37</v>
      </c>
      <c r="D2370" s="52" t="s">
        <v>7</v>
      </c>
      <c r="E2370" s="43">
        <v>2513.9242363132935</v>
      </c>
      <c r="F2370" s="62">
        <f>+(Tabla146[[#This Row],[Costo]]/E2353-1)*100</f>
        <v>1.6137908001072621</v>
      </c>
      <c r="G2370" s="61">
        <f>(Tabla146[[#This Row],[Costo]]/E2166-1)*100</f>
        <v>12.910957856297145</v>
      </c>
    </row>
    <row r="2371" spans="1:7" x14ac:dyDescent="0.25">
      <c r="A2371" s="39">
        <v>44774</v>
      </c>
      <c r="B2371" s="37">
        <v>2022</v>
      </c>
      <c r="C2371" s="37" t="s">
        <v>37</v>
      </c>
      <c r="D2371" s="52" t="s">
        <v>8</v>
      </c>
      <c r="E2371" s="43">
        <v>3731.1584790510597</v>
      </c>
      <c r="F2371" s="62">
        <f>+(Tabla146[[#This Row],[Costo]]/E2354-1)*100</f>
        <v>-0.74149409443665659</v>
      </c>
      <c r="G2371" s="61">
        <f>(Tabla146[[#This Row],[Costo]]/E2167-1)*100</f>
        <v>14.665908876441724</v>
      </c>
    </row>
    <row r="2372" spans="1:7" x14ac:dyDescent="0.25">
      <c r="A2372" s="39">
        <v>44774</v>
      </c>
      <c r="B2372" s="37">
        <v>2022</v>
      </c>
      <c r="C2372" s="37" t="s">
        <v>37</v>
      </c>
      <c r="D2372" s="52" t="s">
        <v>9</v>
      </c>
      <c r="E2372" s="43">
        <v>1777.136897156216</v>
      </c>
      <c r="F2372" s="62">
        <f>+(Tabla146[[#This Row],[Costo]]/E2355-1)*100</f>
        <v>0.15647915497782883</v>
      </c>
      <c r="G2372" s="61">
        <f>(Tabla146[[#This Row],[Costo]]/E2168-1)*100</f>
        <v>21.140023911619778</v>
      </c>
    </row>
    <row r="2373" spans="1:7" x14ac:dyDescent="0.25">
      <c r="A2373" s="39">
        <v>44774</v>
      </c>
      <c r="B2373" s="37">
        <v>2022</v>
      </c>
      <c r="C2373" s="37" t="s">
        <v>37</v>
      </c>
      <c r="D2373" s="52" t="s">
        <v>10</v>
      </c>
      <c r="E2373" s="43">
        <v>5985.4528167680792</v>
      </c>
      <c r="F2373" s="62">
        <f>+(Tabla146[[#This Row],[Costo]]/E2356-1)*100</f>
        <v>6.059904835956309</v>
      </c>
      <c r="G2373" s="61">
        <f>(Tabla146[[#This Row],[Costo]]/E2169-1)*100</f>
        <v>54.775856442422224</v>
      </c>
    </row>
    <row r="2374" spans="1:7" x14ac:dyDescent="0.25">
      <c r="A2374" s="39">
        <v>44774</v>
      </c>
      <c r="B2374" s="37">
        <v>2022</v>
      </c>
      <c r="C2374" s="37" t="s">
        <v>37</v>
      </c>
      <c r="D2374" s="52" t="s">
        <v>11</v>
      </c>
      <c r="E2374" s="43">
        <v>1613.0636798832802</v>
      </c>
      <c r="F2374" s="62">
        <f>+(Tabla146[[#This Row],[Costo]]/E2357-1)*100</f>
        <v>3.3468715396662851</v>
      </c>
      <c r="G2374" s="61">
        <f>(Tabla146[[#This Row],[Costo]]/E2170-1)*100</f>
        <v>12.336873074293187</v>
      </c>
    </row>
    <row r="2375" spans="1:7" x14ac:dyDescent="0.25">
      <c r="A2375" s="39">
        <v>44774</v>
      </c>
      <c r="B2375" s="37">
        <v>2022</v>
      </c>
      <c r="C2375" s="37" t="s">
        <v>37</v>
      </c>
      <c r="D2375" s="52" t="s">
        <v>12</v>
      </c>
      <c r="E2375" s="43">
        <v>2900.1202672101017</v>
      </c>
      <c r="F2375" s="62">
        <f>+(Tabla146[[#This Row],[Costo]]/E2358-1)*100</f>
        <v>10.195788742205835</v>
      </c>
      <c r="G2375" s="61">
        <f>(Tabla146[[#This Row],[Costo]]/E2171-1)*100</f>
        <v>51.70520424940068</v>
      </c>
    </row>
    <row r="2376" spans="1:7" x14ac:dyDescent="0.25">
      <c r="A2376" s="39">
        <v>44774</v>
      </c>
      <c r="B2376" s="37">
        <v>2022</v>
      </c>
      <c r="C2376" s="37" t="s">
        <v>37</v>
      </c>
      <c r="D2376" s="52" t="s">
        <v>13</v>
      </c>
      <c r="E2376" s="43">
        <v>5153.5070938744311</v>
      </c>
      <c r="F2376" s="62">
        <f>+(Tabla146[[#This Row],[Costo]]/E2359-1)*100</f>
        <v>5.0812902447745945</v>
      </c>
      <c r="G2376" s="61">
        <f>(Tabla146[[#This Row],[Costo]]/E2172-1)*100</f>
        <v>23.491199468734415</v>
      </c>
    </row>
    <row r="2377" spans="1:7" x14ac:dyDescent="0.25">
      <c r="A2377" s="39">
        <v>44774</v>
      </c>
      <c r="B2377" s="37">
        <v>2022</v>
      </c>
      <c r="C2377" s="37" t="s">
        <v>37</v>
      </c>
      <c r="D2377" s="52" t="s">
        <v>14</v>
      </c>
      <c r="E2377" s="43">
        <v>5416.8752215943932</v>
      </c>
      <c r="F2377" s="62">
        <f>+(Tabla146[[#This Row],[Costo]]/E2360-1)*100</f>
        <v>0.51119814839659661</v>
      </c>
      <c r="G2377" s="61">
        <f>(Tabla146[[#This Row],[Costo]]/E2173-1)*100</f>
        <v>18.071563397964784</v>
      </c>
    </row>
    <row r="2378" spans="1:7" x14ac:dyDescent="0.25">
      <c r="A2378" s="39">
        <v>44774</v>
      </c>
      <c r="B2378" s="37">
        <v>2022</v>
      </c>
      <c r="C2378" s="37" t="s">
        <v>37</v>
      </c>
      <c r="D2378" s="52" t="s">
        <v>15</v>
      </c>
      <c r="E2378" s="43">
        <v>2726.740387223168</v>
      </c>
      <c r="F2378" s="62">
        <f>+(Tabla146[[#This Row],[Costo]]/E2361-1)*100</f>
        <v>0.84300012579854311</v>
      </c>
      <c r="G2378" s="61">
        <f>(Tabla146[[#This Row],[Costo]]/E2174-1)*100</f>
        <v>12.263976274819633</v>
      </c>
    </row>
    <row r="2379" spans="1:7" x14ac:dyDescent="0.25">
      <c r="A2379" s="39">
        <v>44774</v>
      </c>
      <c r="B2379" s="37">
        <v>2022</v>
      </c>
      <c r="C2379" s="37" t="s">
        <v>37</v>
      </c>
      <c r="D2379" s="52" t="s">
        <v>16</v>
      </c>
      <c r="E2379" s="43">
        <v>2195.6161802551292</v>
      </c>
      <c r="F2379" s="62">
        <f>+(Tabla146[[#This Row],[Costo]]/E2362-1)*100</f>
        <v>4.1346990121728711</v>
      </c>
      <c r="G2379" s="61">
        <f>(Tabla146[[#This Row],[Costo]]/E2175-1)*100</f>
        <v>34.476155734337532</v>
      </c>
    </row>
    <row r="2380" spans="1:7" x14ac:dyDescent="0.25">
      <c r="A2380" s="39">
        <v>44774</v>
      </c>
      <c r="B2380" s="37">
        <v>2022</v>
      </c>
      <c r="C2380" s="37" t="s">
        <v>37</v>
      </c>
      <c r="D2380" s="52" t="s">
        <v>17</v>
      </c>
      <c r="E2380" s="43">
        <v>4276.4042816642914</v>
      </c>
      <c r="F2380" s="62">
        <f>+(Tabla146[[#This Row],[Costo]]/E2363-1)*100</f>
        <v>-6.6004699361865704E-2</v>
      </c>
      <c r="G2380" s="61">
        <f>(Tabla146[[#This Row],[Costo]]/E2176-1)*100</f>
        <v>36.019654697338346</v>
      </c>
    </row>
    <row r="2381" spans="1:7" x14ac:dyDescent="0.25">
      <c r="A2381" s="39">
        <v>44774</v>
      </c>
      <c r="B2381" s="37">
        <v>2022</v>
      </c>
      <c r="C2381" s="37" t="s">
        <v>37</v>
      </c>
      <c r="D2381" s="52" t="s">
        <v>18</v>
      </c>
      <c r="E2381" s="43">
        <v>1866.1315700815628</v>
      </c>
      <c r="F2381" s="62">
        <f>+(Tabla146[[#This Row],[Costo]]/E2364-1)*100</f>
        <v>0.65949977083823441</v>
      </c>
      <c r="G2381" s="61">
        <f>(Tabla146[[#This Row],[Costo]]/E2177-1)*100</f>
        <v>10.795618062197132</v>
      </c>
    </row>
    <row r="2382" spans="1:7" x14ac:dyDescent="0.25">
      <c r="A2382" s="39">
        <v>44774</v>
      </c>
      <c r="B2382" s="37">
        <v>2022</v>
      </c>
      <c r="C2382" s="37" t="s">
        <v>37</v>
      </c>
      <c r="D2382" s="52" t="s">
        <v>19</v>
      </c>
      <c r="E2382" s="43">
        <v>3303.5850202631823</v>
      </c>
      <c r="F2382" s="62">
        <f>+(Tabla146[[#This Row],[Costo]]/E2365-1)*100</f>
        <v>0.97643636013788893</v>
      </c>
      <c r="G2382" s="61">
        <f>(Tabla146[[#This Row],[Costo]]/E2178-1)*100</f>
        <v>24.580439862278315</v>
      </c>
    </row>
    <row r="2383" spans="1:7" x14ac:dyDescent="0.25">
      <c r="A2383" s="39">
        <v>44805</v>
      </c>
      <c r="B2383" s="37">
        <v>2022</v>
      </c>
      <c r="C2383" s="37" t="s">
        <v>38</v>
      </c>
      <c r="D2383" s="52" t="s">
        <v>3</v>
      </c>
      <c r="E2383" s="43">
        <v>6940.3465252852002</v>
      </c>
      <c r="F2383" s="62">
        <f>+(Tabla146[[#This Row],[Costo]]/E2366-1)*100</f>
        <v>-0.12321805083486126</v>
      </c>
      <c r="G2383" s="61">
        <f>(Tabla146[[#This Row],[Costo]]/E2179-1)*100</f>
        <v>16.188721683110629</v>
      </c>
    </row>
    <row r="2384" spans="1:7" x14ac:dyDescent="0.25">
      <c r="A2384" s="39">
        <v>44805</v>
      </c>
      <c r="B2384" s="37">
        <v>2022</v>
      </c>
      <c r="C2384" s="37" t="s">
        <v>38</v>
      </c>
      <c r="D2384" s="52" t="s">
        <v>4</v>
      </c>
      <c r="E2384" s="43">
        <v>5401.0980643611783</v>
      </c>
      <c r="F2384" s="62">
        <f>+(Tabla146[[#This Row],[Costo]]/E2367-1)*100</f>
        <v>1.0399116151295962</v>
      </c>
      <c r="G2384" s="61">
        <f>(Tabla146[[#This Row],[Costo]]/E2180-1)*100</f>
        <v>20.670334050594043</v>
      </c>
    </row>
    <row r="2385" spans="1:7" x14ac:dyDescent="0.25">
      <c r="A2385" s="39">
        <v>44805</v>
      </c>
      <c r="B2385" s="37">
        <v>2022</v>
      </c>
      <c r="C2385" s="37" t="s">
        <v>38</v>
      </c>
      <c r="D2385" s="52" t="s">
        <v>5</v>
      </c>
      <c r="E2385" s="43">
        <v>1383.9896688241929</v>
      </c>
      <c r="F2385" s="62">
        <f>+(Tabla146[[#This Row],[Costo]]/E2368-1)*100</f>
        <v>3.668633456356063</v>
      </c>
      <c r="G2385" s="61">
        <f>(Tabla146[[#This Row],[Costo]]/E2181-1)*100</f>
        <v>11.689309464639731</v>
      </c>
    </row>
    <row r="2386" spans="1:7" x14ac:dyDescent="0.25">
      <c r="A2386" s="39">
        <v>44805</v>
      </c>
      <c r="B2386" s="37">
        <v>2022</v>
      </c>
      <c r="C2386" s="37" t="s">
        <v>38</v>
      </c>
      <c r="D2386" s="52" t="s">
        <v>6</v>
      </c>
      <c r="E2386" s="43">
        <v>3078.8825048542353</v>
      </c>
      <c r="F2386" s="62">
        <f>+(Tabla146[[#This Row],[Costo]]/E2369-1)*100</f>
        <v>-0.1562538399881519</v>
      </c>
      <c r="G2386" s="61">
        <f>(Tabla146[[#This Row],[Costo]]/E2182-1)*100</f>
        <v>19.469150245139154</v>
      </c>
    </row>
    <row r="2387" spans="1:7" x14ac:dyDescent="0.25">
      <c r="A2387" s="39">
        <v>44805</v>
      </c>
      <c r="B2387" s="37">
        <v>2022</v>
      </c>
      <c r="C2387" s="37" t="s">
        <v>38</v>
      </c>
      <c r="D2387" s="52" t="s">
        <v>7</v>
      </c>
      <c r="E2387" s="43">
        <v>2540.2539075608643</v>
      </c>
      <c r="F2387" s="62">
        <f>+(Tabla146[[#This Row],[Costo]]/E2370-1)*100</f>
        <v>1.0473534113416116</v>
      </c>
      <c r="G2387" s="61">
        <f>(Tabla146[[#This Row],[Costo]]/E2183-1)*100</f>
        <v>12.854151879244192</v>
      </c>
    </row>
    <row r="2388" spans="1:7" x14ac:dyDescent="0.25">
      <c r="A2388" s="39">
        <v>44805</v>
      </c>
      <c r="B2388" s="37">
        <v>2022</v>
      </c>
      <c r="C2388" s="37" t="s">
        <v>38</v>
      </c>
      <c r="D2388" s="52" t="s">
        <v>8</v>
      </c>
      <c r="E2388" s="43">
        <v>3771.0963617269526</v>
      </c>
      <c r="F2388" s="62">
        <f>+(Tabla146[[#This Row],[Costo]]/E2371-1)*100</f>
        <v>1.0703882694913069</v>
      </c>
      <c r="G2388" s="61">
        <f>(Tabla146[[#This Row],[Costo]]/E2184-1)*100</f>
        <v>15.074282918318671</v>
      </c>
    </row>
    <row r="2389" spans="1:7" x14ac:dyDescent="0.25">
      <c r="A2389" s="39">
        <v>44805</v>
      </c>
      <c r="B2389" s="37">
        <v>2022</v>
      </c>
      <c r="C2389" s="37" t="s">
        <v>38</v>
      </c>
      <c r="D2389" s="52" t="s">
        <v>9</v>
      </c>
      <c r="E2389" s="43">
        <v>1855.8346622835843</v>
      </c>
      <c r="F2389" s="62">
        <f>+(Tabla146[[#This Row],[Costo]]/E2372-1)*100</f>
        <v>4.4283456864409709</v>
      </c>
      <c r="G2389" s="61">
        <f>(Tabla146[[#This Row],[Costo]]/E2185-1)*100</f>
        <v>24.137751042429123</v>
      </c>
    </row>
    <row r="2390" spans="1:7" x14ac:dyDescent="0.25">
      <c r="A2390" s="39">
        <v>44805</v>
      </c>
      <c r="B2390" s="37">
        <v>2022</v>
      </c>
      <c r="C2390" s="37" t="s">
        <v>38</v>
      </c>
      <c r="D2390" s="52" t="s">
        <v>10</v>
      </c>
      <c r="E2390" s="43">
        <v>4931.100005680074</v>
      </c>
      <c r="F2390" s="62">
        <f>+(Tabla146[[#This Row],[Costo]]/E2373-1)*100</f>
        <v>-17.615255576558308</v>
      </c>
      <c r="G2390" s="61">
        <f>(Tabla146[[#This Row],[Costo]]/E2186-1)*100</f>
        <v>33.564087836518098</v>
      </c>
    </row>
    <row r="2391" spans="1:7" x14ac:dyDescent="0.25">
      <c r="A2391" s="39">
        <v>44805</v>
      </c>
      <c r="B2391" s="37">
        <v>2022</v>
      </c>
      <c r="C2391" s="37" t="s">
        <v>38</v>
      </c>
      <c r="D2391" s="52" t="s">
        <v>11</v>
      </c>
      <c r="E2391" s="43">
        <v>1599.2213436765014</v>
      </c>
      <c r="F2391" s="62">
        <f>+(Tabla146[[#This Row],[Costo]]/E2374-1)*100</f>
        <v>-0.85813947579430616</v>
      </c>
      <c r="G2391" s="61">
        <f>(Tabla146[[#This Row],[Costo]]/E2187-1)*100</f>
        <v>12.881801053120201</v>
      </c>
    </row>
    <row r="2392" spans="1:7" x14ac:dyDescent="0.25">
      <c r="A2392" s="39">
        <v>44805</v>
      </c>
      <c r="B2392" s="37">
        <v>2022</v>
      </c>
      <c r="C2392" s="37" t="s">
        <v>38</v>
      </c>
      <c r="D2392" s="52" t="s">
        <v>12</v>
      </c>
      <c r="E2392" s="43">
        <v>3229.9747511729829</v>
      </c>
      <c r="F2392" s="62">
        <f>+(Tabla146[[#This Row],[Costo]]/E2375-1)*100</f>
        <v>11.373820861581008</v>
      </c>
      <c r="G2392" s="61">
        <f>(Tabla146[[#This Row],[Costo]]/E2188-1)*100</f>
        <v>83.017219977852648</v>
      </c>
    </row>
    <row r="2393" spans="1:7" x14ac:dyDescent="0.25">
      <c r="A2393" s="39">
        <v>44805</v>
      </c>
      <c r="B2393" s="37">
        <v>2022</v>
      </c>
      <c r="C2393" s="37" t="s">
        <v>38</v>
      </c>
      <c r="D2393" s="52" t="s">
        <v>13</v>
      </c>
      <c r="E2393" s="43">
        <v>5193.6912379902487</v>
      </c>
      <c r="F2393" s="62">
        <f>+(Tabla146[[#This Row],[Costo]]/E2376-1)*100</f>
        <v>0.77974364610036151</v>
      </c>
      <c r="G2393" s="61">
        <f>(Tabla146[[#This Row],[Costo]]/E2189-1)*100</f>
        <v>22.308638559107273</v>
      </c>
    </row>
    <row r="2394" spans="1:7" x14ac:dyDescent="0.25">
      <c r="A2394" s="39">
        <v>44805</v>
      </c>
      <c r="B2394" s="37">
        <v>2022</v>
      </c>
      <c r="C2394" s="37" t="s">
        <v>38</v>
      </c>
      <c r="D2394" s="52" t="s">
        <v>14</v>
      </c>
      <c r="E2394" s="43">
        <v>5453.5612625077147</v>
      </c>
      <c r="F2394" s="62">
        <f>+(Tabla146[[#This Row],[Costo]]/E2377-1)*100</f>
        <v>0.67725467935964012</v>
      </c>
      <c r="G2394" s="61">
        <f>(Tabla146[[#This Row],[Costo]]/E2190-1)*100</f>
        <v>13.749911462730346</v>
      </c>
    </row>
    <row r="2395" spans="1:7" x14ac:dyDescent="0.25">
      <c r="A2395" s="39">
        <v>44805</v>
      </c>
      <c r="B2395" s="37">
        <v>2022</v>
      </c>
      <c r="C2395" s="37" t="s">
        <v>38</v>
      </c>
      <c r="D2395" s="52" t="s">
        <v>15</v>
      </c>
      <c r="E2395" s="43">
        <v>2710.5320226394242</v>
      </c>
      <c r="F2395" s="62">
        <f>+(Tabla146[[#This Row],[Costo]]/E2378-1)*100</f>
        <v>-0.59442272757950221</v>
      </c>
      <c r="G2395" s="61">
        <f>(Tabla146[[#This Row],[Costo]]/E2191-1)*100</f>
        <v>11.204342183328597</v>
      </c>
    </row>
    <row r="2396" spans="1:7" x14ac:dyDescent="0.25">
      <c r="A2396" s="39">
        <v>44805</v>
      </c>
      <c r="B2396" s="37">
        <v>2022</v>
      </c>
      <c r="C2396" s="37" t="s">
        <v>38</v>
      </c>
      <c r="D2396" s="52" t="s">
        <v>16</v>
      </c>
      <c r="E2396" s="43">
        <v>2269.0682721830131</v>
      </c>
      <c r="F2396" s="62">
        <f>+(Tabla146[[#This Row],[Costo]]/E2379-1)*100</f>
        <v>3.3453976422850307</v>
      </c>
      <c r="G2396" s="61">
        <f>(Tabla146[[#This Row],[Costo]]/E2192-1)*100</f>
        <v>33.005774300643175</v>
      </c>
    </row>
    <row r="2397" spans="1:7" x14ac:dyDescent="0.25">
      <c r="A2397" s="39">
        <v>44805</v>
      </c>
      <c r="B2397" s="37">
        <v>2022</v>
      </c>
      <c r="C2397" s="37" t="s">
        <v>38</v>
      </c>
      <c r="D2397" s="52" t="s">
        <v>17</v>
      </c>
      <c r="E2397" s="43">
        <v>4234.9660203635758</v>
      </c>
      <c r="F2397" s="62">
        <f>+(Tabla146[[#This Row],[Costo]]/E2380-1)*100</f>
        <v>-0.96899775071286331</v>
      </c>
      <c r="G2397" s="61">
        <f>(Tabla146[[#This Row],[Costo]]/E2193-1)*100</f>
        <v>33.86572952518172</v>
      </c>
    </row>
    <row r="2398" spans="1:7" x14ac:dyDescent="0.25">
      <c r="A2398" s="39">
        <v>44805</v>
      </c>
      <c r="B2398" s="37">
        <v>2022</v>
      </c>
      <c r="C2398" s="37" t="s">
        <v>38</v>
      </c>
      <c r="D2398" s="52" t="s">
        <v>18</v>
      </c>
      <c r="E2398" s="43">
        <v>1881.4217506924238</v>
      </c>
      <c r="F2398" s="62">
        <f>+(Tabla146[[#This Row],[Costo]]/E2381-1)*100</f>
        <v>0.81935169288158693</v>
      </c>
      <c r="G2398" s="61">
        <f>(Tabla146[[#This Row],[Costo]]/E2194-1)*100</f>
        <v>10.585318624980777</v>
      </c>
    </row>
    <row r="2399" spans="1:7" x14ac:dyDescent="0.25">
      <c r="A2399" s="39">
        <v>44805</v>
      </c>
      <c r="B2399" s="37">
        <v>2022</v>
      </c>
      <c r="C2399" s="37" t="s">
        <v>38</v>
      </c>
      <c r="D2399" s="52" t="s">
        <v>19</v>
      </c>
      <c r="E2399" s="43">
        <v>3308.0301230875339</v>
      </c>
      <c r="F2399" s="62">
        <f>+(Tabla146[[#This Row],[Costo]]/E2382-1)*100</f>
        <v>0.13455391028494024</v>
      </c>
      <c r="G2399" s="61">
        <f>(Tabla146[[#This Row],[Costo]]/E2195-1)*100</f>
        <v>24.528759693022618</v>
      </c>
    </row>
    <row r="2400" spans="1:7" x14ac:dyDescent="0.25">
      <c r="A2400" s="39">
        <v>44835</v>
      </c>
      <c r="B2400" s="37">
        <v>2022</v>
      </c>
      <c r="C2400" s="37" t="s">
        <v>39</v>
      </c>
      <c r="D2400" s="52" t="s">
        <v>3</v>
      </c>
      <c r="E2400" s="43">
        <v>6992.2039677145403</v>
      </c>
      <c r="F2400" s="62">
        <f>+(Tabla146[[#This Row],[Costo]]/E2383-1)*100</f>
        <v>0.74718808694078653</v>
      </c>
      <c r="G2400" s="61">
        <f>(Tabla146[[#This Row],[Costo]]/E2196-1)*100</f>
        <v>16.353719521494291</v>
      </c>
    </row>
    <row r="2401" spans="1:7" x14ac:dyDescent="0.25">
      <c r="A2401" s="39">
        <v>44835</v>
      </c>
      <c r="B2401" s="37">
        <v>2022</v>
      </c>
      <c r="C2401" s="37" t="s">
        <v>39</v>
      </c>
      <c r="D2401" s="52" t="s">
        <v>4</v>
      </c>
      <c r="E2401" s="43">
        <v>5443.813583410797</v>
      </c>
      <c r="F2401" s="62">
        <f>+(Tabla146[[#This Row],[Costo]]/E2384-1)*100</f>
        <v>0.79086731143569455</v>
      </c>
      <c r="G2401" s="61">
        <f>(Tabla146[[#This Row],[Costo]]/E2197-1)*100</f>
        <v>18.656182539879218</v>
      </c>
    </row>
    <row r="2402" spans="1:7" x14ac:dyDescent="0.25">
      <c r="A2402" s="39">
        <v>44835</v>
      </c>
      <c r="B2402" s="37">
        <v>2022</v>
      </c>
      <c r="C2402" s="37" t="s">
        <v>39</v>
      </c>
      <c r="D2402" s="52" t="s">
        <v>5</v>
      </c>
      <c r="E2402" s="43">
        <v>1428.9803658651085</v>
      </c>
      <c r="F2402" s="62">
        <f>+(Tabla146[[#This Row],[Costo]]/E2385-1)*100</f>
        <v>3.2507971738791053</v>
      </c>
      <c r="G2402" s="61">
        <f>(Tabla146[[#This Row],[Costo]]/E2198-1)*100</f>
        <v>13.35523980080746</v>
      </c>
    </row>
    <row r="2403" spans="1:7" x14ac:dyDescent="0.25">
      <c r="A2403" s="39">
        <v>44835</v>
      </c>
      <c r="B2403" s="37">
        <v>2022</v>
      </c>
      <c r="C2403" s="37" t="s">
        <v>39</v>
      </c>
      <c r="D2403" s="52" t="s">
        <v>6</v>
      </c>
      <c r="E2403" s="43">
        <v>3131.6247929549381</v>
      </c>
      <c r="F2403" s="62">
        <f>+(Tabla146[[#This Row],[Costo]]/E2386-1)*100</f>
        <v>1.7130334794376978</v>
      </c>
      <c r="G2403" s="61">
        <f>(Tabla146[[#This Row],[Costo]]/E2199-1)*100</f>
        <v>20.119407315331085</v>
      </c>
    </row>
    <row r="2404" spans="1:7" x14ac:dyDescent="0.25">
      <c r="A2404" s="39">
        <v>44835</v>
      </c>
      <c r="B2404" s="37">
        <v>2022</v>
      </c>
      <c r="C2404" s="37" t="s">
        <v>39</v>
      </c>
      <c r="D2404" s="52" t="s">
        <v>7</v>
      </c>
      <c r="E2404" s="43">
        <v>2587.3574716770663</v>
      </c>
      <c r="F2404" s="62">
        <f>+(Tabla146[[#This Row],[Costo]]/E2387-1)*100</f>
        <v>1.8542856671138974</v>
      </c>
      <c r="G2404" s="61">
        <f>(Tabla146[[#This Row],[Costo]]/E2200-1)*100</f>
        <v>13.121880400942931</v>
      </c>
    </row>
    <row r="2405" spans="1:7" x14ac:dyDescent="0.25">
      <c r="A2405" s="39">
        <v>44835</v>
      </c>
      <c r="B2405" s="37">
        <v>2022</v>
      </c>
      <c r="C2405" s="37" t="s">
        <v>39</v>
      </c>
      <c r="D2405" s="52" t="s">
        <v>8</v>
      </c>
      <c r="E2405" s="43">
        <v>3756.0928805064905</v>
      </c>
      <c r="F2405" s="62">
        <f>+(Tabla146[[#This Row],[Costo]]/E2388-1)*100</f>
        <v>-0.39785462320012233</v>
      </c>
      <c r="G2405" s="61">
        <f>(Tabla146[[#This Row],[Costo]]/E2201-1)*100</f>
        <v>14.684022434680744</v>
      </c>
    </row>
    <row r="2406" spans="1:7" x14ac:dyDescent="0.25">
      <c r="A2406" s="39">
        <v>44835</v>
      </c>
      <c r="B2406" s="37">
        <v>2022</v>
      </c>
      <c r="C2406" s="37" t="s">
        <v>39</v>
      </c>
      <c r="D2406" s="52" t="s">
        <v>9</v>
      </c>
      <c r="E2406" s="43">
        <v>1904.881460765348</v>
      </c>
      <c r="F2406" s="62">
        <f>+(Tabla146[[#This Row],[Costo]]/E2389-1)*100</f>
        <v>2.6428431087396564</v>
      </c>
      <c r="G2406" s="61">
        <f>(Tabla146[[#This Row],[Costo]]/E2202-1)*100</f>
        <v>27.453273975289918</v>
      </c>
    </row>
    <row r="2407" spans="1:7" x14ac:dyDescent="0.25">
      <c r="A2407" s="39">
        <v>44835</v>
      </c>
      <c r="B2407" s="37">
        <v>2022</v>
      </c>
      <c r="C2407" s="37" t="s">
        <v>39</v>
      </c>
      <c r="D2407" s="52" t="s">
        <v>10</v>
      </c>
      <c r="E2407" s="43">
        <v>4827.9426091786954</v>
      </c>
      <c r="F2407" s="62">
        <f>+(Tabla146[[#This Row],[Costo]]/E2390-1)*100</f>
        <v>-2.0919753479457515</v>
      </c>
      <c r="G2407" s="61">
        <f>(Tabla146[[#This Row],[Costo]]/E2203-1)*100</f>
        <v>28.018475365364171</v>
      </c>
    </row>
    <row r="2408" spans="1:7" x14ac:dyDescent="0.25">
      <c r="A2408" s="39">
        <v>44835</v>
      </c>
      <c r="B2408" s="37">
        <v>2022</v>
      </c>
      <c r="C2408" s="37" t="s">
        <v>39</v>
      </c>
      <c r="D2408" s="52" t="s">
        <v>11</v>
      </c>
      <c r="E2408" s="43">
        <v>1613.4940209133902</v>
      </c>
      <c r="F2408" s="62">
        <f>+(Tabla146[[#This Row],[Costo]]/E2391-1)*100</f>
        <v>0.89247666017744365</v>
      </c>
      <c r="G2408" s="61">
        <f>(Tabla146[[#This Row],[Costo]]/E2204-1)*100</f>
        <v>16.208034724710927</v>
      </c>
    </row>
    <row r="2409" spans="1:7" x14ac:dyDescent="0.25">
      <c r="A2409" s="39">
        <v>44835</v>
      </c>
      <c r="B2409" s="37">
        <v>2022</v>
      </c>
      <c r="C2409" s="37" t="s">
        <v>39</v>
      </c>
      <c r="D2409" s="52" t="s">
        <v>12</v>
      </c>
      <c r="E2409" s="43">
        <v>3554.9932742051246</v>
      </c>
      <c r="F2409" s="62">
        <f>+(Tabla146[[#This Row],[Costo]]/E2392-1)*100</f>
        <v>10.062571631995244</v>
      </c>
      <c r="G2409" s="61">
        <f>(Tabla146[[#This Row],[Costo]]/E2205-1)*100</f>
        <v>95.402372377388062</v>
      </c>
    </row>
    <row r="2410" spans="1:7" x14ac:dyDescent="0.25">
      <c r="A2410" s="39">
        <v>44835</v>
      </c>
      <c r="B2410" s="37">
        <v>2022</v>
      </c>
      <c r="C2410" s="37" t="s">
        <v>39</v>
      </c>
      <c r="D2410" s="52" t="s">
        <v>13</v>
      </c>
      <c r="E2410" s="43">
        <v>5229.8999757794609</v>
      </c>
      <c r="F2410" s="62">
        <f>+(Tabla146[[#This Row],[Costo]]/E2393-1)*100</f>
        <v>0.69716770077428158</v>
      </c>
      <c r="G2410" s="61">
        <f>(Tabla146[[#This Row],[Costo]]/E2206-1)*100</f>
        <v>21.899596856112712</v>
      </c>
    </row>
    <row r="2411" spans="1:7" x14ac:dyDescent="0.25">
      <c r="A2411" s="39">
        <v>44835</v>
      </c>
      <c r="B2411" s="37">
        <v>2022</v>
      </c>
      <c r="C2411" s="37" t="s">
        <v>39</v>
      </c>
      <c r="D2411" s="52" t="s">
        <v>14</v>
      </c>
      <c r="E2411" s="43">
        <v>5470.2942331740605</v>
      </c>
      <c r="F2411" s="62">
        <f>+(Tabla146[[#This Row],[Costo]]/E2394-1)*100</f>
        <v>0.30682649118443095</v>
      </c>
      <c r="G2411" s="61">
        <f>(Tabla146[[#This Row],[Costo]]/E2207-1)*100</f>
        <v>12.368349054130157</v>
      </c>
    </row>
    <row r="2412" spans="1:7" x14ac:dyDescent="0.25">
      <c r="A2412" s="39">
        <v>44835</v>
      </c>
      <c r="B2412" s="37">
        <v>2022</v>
      </c>
      <c r="C2412" s="37" t="s">
        <v>39</v>
      </c>
      <c r="D2412" s="52" t="s">
        <v>15</v>
      </c>
      <c r="E2412" s="43">
        <v>2730.9876232988408</v>
      </c>
      <c r="F2412" s="62">
        <f>+(Tabla146[[#This Row],[Costo]]/E2395-1)*100</f>
        <v>0.75467105677273771</v>
      </c>
      <c r="G2412" s="61">
        <f>(Tabla146[[#This Row],[Costo]]/E2208-1)*100</f>
        <v>11.810662848153818</v>
      </c>
    </row>
    <row r="2413" spans="1:7" x14ac:dyDescent="0.25">
      <c r="A2413" s="39">
        <v>44835</v>
      </c>
      <c r="B2413" s="37">
        <v>2022</v>
      </c>
      <c r="C2413" s="37" t="s">
        <v>39</v>
      </c>
      <c r="D2413" s="52" t="s">
        <v>16</v>
      </c>
      <c r="E2413" s="43">
        <v>2369.947846847956</v>
      </c>
      <c r="F2413" s="62">
        <f>+(Tabla146[[#This Row],[Costo]]/E2396-1)*100</f>
        <v>4.4458589413834293</v>
      </c>
      <c r="G2413" s="61">
        <f>(Tabla146[[#This Row],[Costo]]/E2209-1)*100</f>
        <v>35.231076808666309</v>
      </c>
    </row>
    <row r="2414" spans="1:7" x14ac:dyDescent="0.25">
      <c r="A2414" s="39">
        <v>44835</v>
      </c>
      <c r="B2414" s="37">
        <v>2022</v>
      </c>
      <c r="C2414" s="37" t="s">
        <v>39</v>
      </c>
      <c r="D2414" s="52" t="s">
        <v>17</v>
      </c>
      <c r="E2414" s="43">
        <v>4190.6492044638771</v>
      </c>
      <c r="F2414" s="62">
        <f>+(Tabla146[[#This Row],[Costo]]/E2397-1)*100</f>
        <v>-1.0464503300995576</v>
      </c>
      <c r="G2414" s="61">
        <f>(Tabla146[[#This Row],[Costo]]/E2210-1)*100</f>
        <v>33.318486190138088</v>
      </c>
    </row>
    <row r="2415" spans="1:7" x14ac:dyDescent="0.25">
      <c r="A2415" s="39">
        <v>44835</v>
      </c>
      <c r="B2415" s="37">
        <v>2022</v>
      </c>
      <c r="C2415" s="37" t="s">
        <v>39</v>
      </c>
      <c r="D2415" s="52" t="s">
        <v>18</v>
      </c>
      <c r="E2415" s="43">
        <v>1910.6280887280259</v>
      </c>
      <c r="F2415" s="62">
        <f>+(Tabla146[[#This Row],[Costo]]/E2398-1)*100</f>
        <v>1.5523546501390983</v>
      </c>
      <c r="G2415" s="61">
        <f>(Tabla146[[#This Row],[Costo]]/E2211-1)*100</f>
        <v>12.241781802667372</v>
      </c>
    </row>
    <row r="2416" spans="1:7" x14ac:dyDescent="0.25">
      <c r="A2416" s="39">
        <v>44835</v>
      </c>
      <c r="B2416" s="37">
        <v>2022</v>
      </c>
      <c r="C2416" s="37" t="s">
        <v>39</v>
      </c>
      <c r="D2416" s="52" t="s">
        <v>19</v>
      </c>
      <c r="E2416" s="43">
        <v>3325.8424474310241</v>
      </c>
      <c r="F2416" s="62">
        <f>+(Tabla146[[#This Row],[Costo]]/E2399-1)*100</f>
        <v>0.53845713856031097</v>
      </c>
      <c r="G2416" s="61">
        <f>(Tabla146[[#This Row],[Costo]]/E2212-1)*100</f>
        <v>22.346760726395232</v>
      </c>
    </row>
    <row r="2417" spans="1:7" x14ac:dyDescent="0.25">
      <c r="A2417" s="39">
        <v>44866</v>
      </c>
      <c r="B2417" s="37">
        <v>2022</v>
      </c>
      <c r="C2417" s="37" t="s">
        <v>40</v>
      </c>
      <c r="D2417" s="52" t="s">
        <v>3</v>
      </c>
      <c r="E2417" s="43">
        <v>7030.6496355673235</v>
      </c>
      <c r="F2417" s="62">
        <f>+(Tabla146[[#This Row],[Costo]]/E2400-1)*100</f>
        <v>0.5498361894232584</v>
      </c>
      <c r="G2417" s="61">
        <f>(Tabla146[[#This Row],[Costo]]/E2213-1)*100</f>
        <v>16.918114324739129</v>
      </c>
    </row>
    <row r="2418" spans="1:7" x14ac:dyDescent="0.25">
      <c r="A2418" s="39">
        <v>44866</v>
      </c>
      <c r="B2418" s="37">
        <v>2022</v>
      </c>
      <c r="C2418" s="37" t="s">
        <v>40</v>
      </c>
      <c r="D2418" s="52" t="s">
        <v>4</v>
      </c>
      <c r="E2418" s="43">
        <v>5384.6325990252162</v>
      </c>
      <c r="F2418" s="62">
        <f>+(Tabla146[[#This Row],[Costo]]/E2401-1)*100</f>
        <v>-1.0871236400512685</v>
      </c>
      <c r="G2418" s="61">
        <f>(Tabla146[[#This Row],[Costo]]/E2214-1)*100</f>
        <v>15.061179524867651</v>
      </c>
    </row>
    <row r="2419" spans="1:7" x14ac:dyDescent="0.25">
      <c r="A2419" s="39">
        <v>44866</v>
      </c>
      <c r="B2419" s="37">
        <v>2022</v>
      </c>
      <c r="C2419" s="37" t="s">
        <v>40</v>
      </c>
      <c r="D2419" s="52" t="s">
        <v>5</v>
      </c>
      <c r="E2419" s="43">
        <v>1481.1048778042609</v>
      </c>
      <c r="F2419" s="62">
        <f>+(Tabla146[[#This Row],[Costo]]/E2402-1)*100</f>
        <v>3.6476716674547216</v>
      </c>
      <c r="G2419" s="61">
        <f>(Tabla146[[#This Row],[Costo]]/E2215-1)*100</f>
        <v>16.479505728627174</v>
      </c>
    </row>
    <row r="2420" spans="1:7" x14ac:dyDescent="0.25">
      <c r="A2420" s="39">
        <v>44866</v>
      </c>
      <c r="B2420" s="37">
        <v>2022</v>
      </c>
      <c r="C2420" s="37" t="s">
        <v>40</v>
      </c>
      <c r="D2420" s="52" t="s">
        <v>6</v>
      </c>
      <c r="E2420" s="43">
        <v>3069.626649975593</v>
      </c>
      <c r="F2420" s="62">
        <f>+(Tabla146[[#This Row],[Costo]]/E2403-1)*100</f>
        <v>-1.97974364996788</v>
      </c>
      <c r="G2420" s="61">
        <f>(Tabla146[[#This Row],[Costo]]/E2216-1)*100</f>
        <v>14.484055079563895</v>
      </c>
    </row>
    <row r="2421" spans="1:7" x14ac:dyDescent="0.25">
      <c r="A2421" s="39">
        <v>44866</v>
      </c>
      <c r="B2421" s="37">
        <v>2022</v>
      </c>
      <c r="C2421" s="37" t="s">
        <v>40</v>
      </c>
      <c r="D2421" s="52" t="s">
        <v>7</v>
      </c>
      <c r="E2421" s="43">
        <v>2603.398848077522</v>
      </c>
      <c r="F2421" s="62">
        <f>+(Tabla146[[#This Row],[Costo]]/E2404-1)*100</f>
        <v>0.61999072706633296</v>
      </c>
      <c r="G2421" s="61">
        <f>(Tabla146[[#This Row],[Costo]]/E2217-1)*100</f>
        <v>13.001352380771225</v>
      </c>
    </row>
    <row r="2422" spans="1:7" x14ac:dyDescent="0.25">
      <c r="A2422" s="39">
        <v>44866</v>
      </c>
      <c r="B2422" s="37">
        <v>2022</v>
      </c>
      <c r="C2422" s="37" t="s">
        <v>40</v>
      </c>
      <c r="D2422" s="52" t="s">
        <v>8</v>
      </c>
      <c r="E2422" s="43">
        <v>3732.4541709810892</v>
      </c>
      <c r="F2422" s="62">
        <f>+(Tabla146[[#This Row],[Costo]]/E2405-1)*100</f>
        <v>-0.62934305080905029</v>
      </c>
      <c r="G2422" s="61">
        <f>(Tabla146[[#This Row],[Costo]]/E2218-1)*100</f>
        <v>13.255643204178602</v>
      </c>
    </row>
    <row r="2423" spans="1:7" x14ac:dyDescent="0.25">
      <c r="A2423" s="39">
        <v>44866</v>
      </c>
      <c r="B2423" s="37">
        <v>2022</v>
      </c>
      <c r="C2423" s="37" t="s">
        <v>40</v>
      </c>
      <c r="D2423" s="52" t="s">
        <v>9</v>
      </c>
      <c r="E2423" s="43">
        <v>1927.4100108275954</v>
      </c>
      <c r="F2423" s="62">
        <f>+(Tabla146[[#This Row],[Costo]]/E2406-1)*100</f>
        <v>1.1826746454446369</v>
      </c>
      <c r="G2423" s="61">
        <f>(Tabla146[[#This Row],[Costo]]/E2219-1)*100</f>
        <v>29.373415164390671</v>
      </c>
    </row>
    <row r="2424" spans="1:7" x14ac:dyDescent="0.25">
      <c r="A2424" s="39">
        <v>44866</v>
      </c>
      <c r="B2424" s="37">
        <v>2022</v>
      </c>
      <c r="C2424" s="37" t="s">
        <v>40</v>
      </c>
      <c r="D2424" s="52" t="s">
        <v>10</v>
      </c>
      <c r="E2424" s="43">
        <v>5265.6353456023444</v>
      </c>
      <c r="F2424" s="62">
        <f>+(Tabla146[[#This Row],[Costo]]/E2407-1)*100</f>
        <v>9.065823102195214</v>
      </c>
      <c r="G2424" s="61">
        <f>(Tabla146[[#This Row],[Costo]]/E2220-1)*100</f>
        <v>37.414121913193824</v>
      </c>
    </row>
    <row r="2425" spans="1:7" x14ac:dyDescent="0.25">
      <c r="A2425" s="39">
        <v>44866</v>
      </c>
      <c r="B2425" s="37">
        <v>2022</v>
      </c>
      <c r="C2425" s="37" t="s">
        <v>40</v>
      </c>
      <c r="D2425" s="52" t="s">
        <v>11</v>
      </c>
      <c r="E2425" s="43">
        <v>1600.6910057859868</v>
      </c>
      <c r="F2425" s="62">
        <f>+(Tabla146[[#This Row],[Costo]]/E2408-1)*100</f>
        <v>-0.79349628579074016</v>
      </c>
      <c r="G2425" s="61">
        <f>(Tabla146[[#This Row],[Costo]]/E2221-1)*100</f>
        <v>13.383124924419976</v>
      </c>
    </row>
    <row r="2426" spans="1:7" x14ac:dyDescent="0.25">
      <c r="A2426" s="39">
        <v>44866</v>
      </c>
      <c r="B2426" s="37">
        <v>2022</v>
      </c>
      <c r="C2426" s="37" t="s">
        <v>40</v>
      </c>
      <c r="D2426" s="52" t="s">
        <v>12</v>
      </c>
      <c r="E2426" s="43">
        <v>3476.4200603130594</v>
      </c>
      <c r="F2426" s="62">
        <f>+(Tabla146[[#This Row],[Costo]]/E2409-1)*100</f>
        <v>-2.2102211686921946</v>
      </c>
      <c r="G2426" s="61">
        <f>(Tabla146[[#This Row],[Costo]]/E2222-1)*100</f>
        <v>76.208491853869646</v>
      </c>
    </row>
    <row r="2427" spans="1:7" x14ac:dyDescent="0.25">
      <c r="A2427" s="39">
        <v>44866</v>
      </c>
      <c r="B2427" s="37">
        <v>2022</v>
      </c>
      <c r="C2427" s="37" t="s">
        <v>40</v>
      </c>
      <c r="D2427" s="52" t="s">
        <v>13</v>
      </c>
      <c r="E2427" s="43">
        <v>5247.1526889415627</v>
      </c>
      <c r="F2427" s="62">
        <f>+(Tabla146[[#This Row],[Costo]]/E2410-1)*100</f>
        <v>0.32988610187578704</v>
      </c>
      <c r="G2427" s="61">
        <f>(Tabla146[[#This Row],[Costo]]/E2223-1)*100</f>
        <v>21.689990369694321</v>
      </c>
    </row>
    <row r="2428" spans="1:7" x14ac:dyDescent="0.25">
      <c r="A2428" s="39">
        <v>44866</v>
      </c>
      <c r="B2428" s="37">
        <v>2022</v>
      </c>
      <c r="C2428" s="37" t="s">
        <v>40</v>
      </c>
      <c r="D2428" s="52" t="s">
        <v>14</v>
      </c>
      <c r="E2428" s="43">
        <v>5472.0197082967843</v>
      </c>
      <c r="F2428" s="62">
        <f>+(Tabla146[[#This Row],[Costo]]/E2411-1)*100</f>
        <v>3.1542638278203583E-2</v>
      </c>
      <c r="G2428" s="61">
        <f>(Tabla146[[#This Row],[Costo]]/E2224-1)*100</f>
        <v>10.295475128364062</v>
      </c>
    </row>
    <row r="2429" spans="1:7" x14ac:dyDescent="0.25">
      <c r="A2429" s="39">
        <v>44866</v>
      </c>
      <c r="B2429" s="37">
        <v>2022</v>
      </c>
      <c r="C2429" s="37" t="s">
        <v>40</v>
      </c>
      <c r="D2429" s="52" t="s">
        <v>15</v>
      </c>
      <c r="E2429" s="43">
        <v>2726.5358080189876</v>
      </c>
      <c r="F2429" s="62">
        <f>+(Tabla146[[#This Row],[Costo]]/E2412-1)*100</f>
        <v>-0.16301118474040255</v>
      </c>
      <c r="G2429" s="61">
        <f>(Tabla146[[#This Row],[Costo]]/E2225-1)*100</f>
        <v>12.18648886815188</v>
      </c>
    </row>
    <row r="2430" spans="1:7" x14ac:dyDescent="0.25">
      <c r="A2430" s="39">
        <v>44866</v>
      </c>
      <c r="B2430" s="37">
        <v>2022</v>
      </c>
      <c r="C2430" s="37" t="s">
        <v>40</v>
      </c>
      <c r="D2430" s="52" t="s">
        <v>16</v>
      </c>
      <c r="E2430" s="43">
        <v>2463.4717893975671</v>
      </c>
      <c r="F2430" s="62">
        <f>+(Tabla146[[#This Row],[Costo]]/E2413-1)*100</f>
        <v>3.946244752769501</v>
      </c>
      <c r="G2430" s="61">
        <f>(Tabla146[[#This Row],[Costo]]/E2226-1)*100</f>
        <v>23.975842323753206</v>
      </c>
    </row>
    <row r="2431" spans="1:7" x14ac:dyDescent="0.25">
      <c r="A2431" s="39">
        <v>44866</v>
      </c>
      <c r="B2431" s="37">
        <v>2022</v>
      </c>
      <c r="C2431" s="37" t="s">
        <v>40</v>
      </c>
      <c r="D2431" s="52" t="s">
        <v>17</v>
      </c>
      <c r="E2431" s="43">
        <v>4205.8096815488971</v>
      </c>
      <c r="F2431" s="62">
        <f>+(Tabla146[[#This Row],[Costo]]/E2414-1)*100</f>
        <v>0.36176917573704781</v>
      </c>
      <c r="G2431" s="61">
        <f>(Tabla146[[#This Row],[Costo]]/E2227-1)*100</f>
        <v>34.253653717469312</v>
      </c>
    </row>
    <row r="2432" spans="1:7" x14ac:dyDescent="0.25">
      <c r="A2432" s="39">
        <v>44866</v>
      </c>
      <c r="B2432" s="37">
        <v>2022</v>
      </c>
      <c r="C2432" s="37" t="s">
        <v>40</v>
      </c>
      <c r="D2432" s="52" t="s">
        <v>18</v>
      </c>
      <c r="E2432" s="43">
        <v>1936.4399144692002</v>
      </c>
      <c r="F2432" s="62">
        <f>+(Tabla146[[#This Row],[Costo]]/E2415-1)*100</f>
        <v>1.350960236241372</v>
      </c>
      <c r="G2432" s="61">
        <f>(Tabla146[[#This Row],[Costo]]/E2228-1)*100</f>
        <v>12.906550446075848</v>
      </c>
    </row>
    <row r="2433" spans="1:7" x14ac:dyDescent="0.25">
      <c r="A2433" s="39">
        <v>44866</v>
      </c>
      <c r="B2433" s="37">
        <v>2022</v>
      </c>
      <c r="C2433" s="37" t="s">
        <v>40</v>
      </c>
      <c r="D2433" s="52" t="s">
        <v>19</v>
      </c>
      <c r="E2433" s="43">
        <v>3332.2515742361397</v>
      </c>
      <c r="F2433" s="62">
        <f>+(Tabla146[[#This Row],[Costo]]/E2416-1)*100</f>
        <v>0.19270686770103129</v>
      </c>
      <c r="G2433" s="61">
        <f>(Tabla146[[#This Row],[Costo]]/E2229-1)*100</f>
        <v>20.794513440770924</v>
      </c>
    </row>
    <row r="2434" spans="1:7" x14ac:dyDescent="0.25">
      <c r="A2434" s="39">
        <v>44896</v>
      </c>
      <c r="B2434" s="37">
        <v>2022</v>
      </c>
      <c r="C2434" s="37" t="s">
        <v>41</v>
      </c>
      <c r="D2434" s="52" t="s">
        <v>3</v>
      </c>
      <c r="E2434" s="43">
        <v>7015.3761488486289</v>
      </c>
      <c r="F2434" s="62">
        <f>+(Tabla146[[#This Row],[Costo]]/E2417-1)*100</f>
        <v>-0.21724147142004879</v>
      </c>
      <c r="G2434" s="61">
        <f>(Tabla146[[#This Row],[Costo]]/E2230-1)*100</f>
        <v>16.483556582237789</v>
      </c>
    </row>
    <row r="2435" spans="1:7" x14ac:dyDescent="0.25">
      <c r="A2435" s="39">
        <v>44896</v>
      </c>
      <c r="B2435" s="37">
        <v>2022</v>
      </c>
      <c r="C2435" s="37" t="s">
        <v>41</v>
      </c>
      <c r="D2435" s="52" t="s">
        <v>4</v>
      </c>
      <c r="E2435" s="43">
        <v>5315.8142558685267</v>
      </c>
      <c r="F2435" s="62">
        <f>+(Tabla146[[#This Row],[Costo]]/E2418-1)*100</f>
        <v>-1.2780508584587125</v>
      </c>
      <c r="G2435" s="61">
        <f>(Tabla146[[#This Row],[Costo]]/E2231-1)*100</f>
        <v>11.138921760386488</v>
      </c>
    </row>
    <row r="2436" spans="1:7" x14ac:dyDescent="0.25">
      <c r="A2436" s="39">
        <v>44896</v>
      </c>
      <c r="B2436" s="37">
        <v>2022</v>
      </c>
      <c r="C2436" s="37" t="s">
        <v>41</v>
      </c>
      <c r="D2436" s="52" t="s">
        <v>5</v>
      </c>
      <c r="E2436" s="43">
        <v>1499.8118007087062</v>
      </c>
      <c r="F2436" s="62">
        <f>+(Tabla146[[#This Row],[Costo]]/E2419-1)*100</f>
        <v>1.2630383698538861</v>
      </c>
      <c r="G2436" s="61">
        <f>(Tabla146[[#This Row],[Costo]]/E2232-1)*100</f>
        <v>14.325885046993857</v>
      </c>
    </row>
    <row r="2437" spans="1:7" x14ac:dyDescent="0.25">
      <c r="A2437" s="39">
        <v>44896</v>
      </c>
      <c r="B2437" s="37">
        <v>2022</v>
      </c>
      <c r="C2437" s="37" t="s">
        <v>41</v>
      </c>
      <c r="D2437" s="52" t="s">
        <v>6</v>
      </c>
      <c r="E2437" s="43">
        <v>3051.5815681437048</v>
      </c>
      <c r="F2437" s="62">
        <f>+(Tabla146[[#This Row],[Costo]]/E2420-1)*100</f>
        <v>-0.5878591727769833</v>
      </c>
      <c r="G2437" s="61">
        <f>(Tabla146[[#This Row],[Costo]]/E2233-1)*100</f>
        <v>9.5686442489593801</v>
      </c>
    </row>
    <row r="2438" spans="1:7" x14ac:dyDescent="0.25">
      <c r="A2438" s="39">
        <v>44896</v>
      </c>
      <c r="B2438" s="37">
        <v>2022</v>
      </c>
      <c r="C2438" s="37" t="s">
        <v>41</v>
      </c>
      <c r="D2438" s="52" t="s">
        <v>7</v>
      </c>
      <c r="E2438" s="43">
        <v>2607.8152520112703</v>
      </c>
      <c r="F2438" s="62">
        <f>+(Tabla146[[#This Row],[Costo]]/E2421-1)*100</f>
        <v>0.16963992808898265</v>
      </c>
      <c r="G2438" s="61">
        <f>(Tabla146[[#This Row],[Costo]]/E2234-1)*100</f>
        <v>12.618833820238029</v>
      </c>
    </row>
    <row r="2439" spans="1:7" x14ac:dyDescent="0.25">
      <c r="A2439" s="39">
        <v>44896</v>
      </c>
      <c r="B2439" s="37">
        <v>2022</v>
      </c>
      <c r="C2439" s="37" t="s">
        <v>41</v>
      </c>
      <c r="D2439" s="52" t="s">
        <v>8</v>
      </c>
      <c r="E2439" s="43">
        <v>3695.8935715178009</v>
      </c>
      <c r="F2439" s="62">
        <f>+(Tabla146[[#This Row],[Costo]]/E2422-1)*100</f>
        <v>-0.9795324413501949</v>
      </c>
      <c r="G2439" s="61">
        <f>(Tabla146[[#This Row],[Costo]]/E2235-1)*100</f>
        <v>9.8766185269198772</v>
      </c>
    </row>
    <row r="2440" spans="1:7" x14ac:dyDescent="0.25">
      <c r="A2440" s="39">
        <v>44896</v>
      </c>
      <c r="B2440" s="37">
        <v>2022</v>
      </c>
      <c r="C2440" s="37" t="s">
        <v>41</v>
      </c>
      <c r="D2440" s="52" t="s">
        <v>9</v>
      </c>
      <c r="E2440" s="43">
        <v>1941.5238567561128</v>
      </c>
      <c r="F2440" s="62">
        <f>+(Tabla146[[#This Row],[Costo]]/E2423-1)*100</f>
        <v>0.73227003332088092</v>
      </c>
      <c r="G2440" s="61">
        <f>(Tabla146[[#This Row],[Costo]]/E2236-1)*100</f>
        <v>27.625645417260447</v>
      </c>
    </row>
    <row r="2441" spans="1:7" x14ac:dyDescent="0.25">
      <c r="A2441" s="39">
        <v>44896</v>
      </c>
      <c r="B2441" s="37">
        <v>2022</v>
      </c>
      <c r="C2441" s="37" t="s">
        <v>41</v>
      </c>
      <c r="D2441" s="52" t="s">
        <v>10</v>
      </c>
      <c r="E2441" s="43">
        <v>5899.3060867361346</v>
      </c>
      <c r="F2441" s="62">
        <f>+(Tabla146[[#This Row],[Costo]]/E2424-1)*100</f>
        <v>12.034079451836854</v>
      </c>
      <c r="G2441" s="61">
        <f>(Tabla146[[#This Row],[Costo]]/E2237-1)*100</f>
        <v>48.20477391778455</v>
      </c>
    </row>
    <row r="2442" spans="1:7" x14ac:dyDescent="0.25">
      <c r="A2442" s="39">
        <v>44896</v>
      </c>
      <c r="B2442" s="37">
        <v>2022</v>
      </c>
      <c r="C2442" s="37" t="s">
        <v>41</v>
      </c>
      <c r="D2442" s="52" t="s">
        <v>11</v>
      </c>
      <c r="E2442" s="43">
        <v>1619.8611233074744</v>
      </c>
      <c r="F2442" s="62">
        <f>+(Tabla146[[#This Row],[Costo]]/E2425-1)*100</f>
        <v>1.1976151207318431</v>
      </c>
      <c r="G2442" s="61">
        <f>(Tabla146[[#This Row],[Costo]]/E2238-1)*100</f>
        <v>13.235737057718055</v>
      </c>
    </row>
    <row r="2443" spans="1:7" x14ac:dyDescent="0.25">
      <c r="A2443" s="39">
        <v>44896</v>
      </c>
      <c r="B2443" s="37">
        <v>2022</v>
      </c>
      <c r="C2443" s="37" t="s">
        <v>41</v>
      </c>
      <c r="D2443" s="52" t="s">
        <v>12</v>
      </c>
      <c r="E2443" s="43">
        <v>3292.4277500737812</v>
      </c>
      <c r="F2443" s="62">
        <f>+(Tabla146[[#This Row],[Costo]]/E2426-1)*100</f>
        <v>-5.2925799255314709</v>
      </c>
      <c r="G2443" s="61">
        <f>(Tabla146[[#This Row],[Costo]]/E2239-1)*100</f>
        <v>50.283964499059699</v>
      </c>
    </row>
    <row r="2444" spans="1:7" x14ac:dyDescent="0.25">
      <c r="A2444" s="39">
        <v>44896</v>
      </c>
      <c r="B2444" s="37">
        <v>2022</v>
      </c>
      <c r="C2444" s="37" t="s">
        <v>41</v>
      </c>
      <c r="D2444" s="52" t="s">
        <v>13</v>
      </c>
      <c r="E2444" s="43">
        <v>5297.8435348343482</v>
      </c>
      <c r="F2444" s="62">
        <f>+(Tabla146[[#This Row],[Costo]]/E2427-1)*100</f>
        <v>0.9660638616371342</v>
      </c>
      <c r="G2444" s="61">
        <f>(Tabla146[[#This Row],[Costo]]/E2240-1)*100</f>
        <v>21.160177995601771</v>
      </c>
    </row>
    <row r="2445" spans="1:7" x14ac:dyDescent="0.25">
      <c r="A2445" s="39">
        <v>44896</v>
      </c>
      <c r="B2445" s="37">
        <v>2022</v>
      </c>
      <c r="C2445" s="37" t="s">
        <v>41</v>
      </c>
      <c r="D2445" s="52" t="s">
        <v>14</v>
      </c>
      <c r="E2445" s="43">
        <v>5478.0725446606302</v>
      </c>
      <c r="F2445" s="62">
        <f>+(Tabla146[[#This Row],[Costo]]/E2428-1)*100</f>
        <v>0.11061430123631144</v>
      </c>
      <c r="G2445" s="61">
        <f>(Tabla146[[#This Row],[Costo]]/E2241-1)*100</f>
        <v>9.848471599810015</v>
      </c>
    </row>
    <row r="2446" spans="1:7" x14ac:dyDescent="0.25">
      <c r="A2446" s="39">
        <v>44896</v>
      </c>
      <c r="B2446" s="37">
        <v>2022</v>
      </c>
      <c r="C2446" s="37" t="s">
        <v>41</v>
      </c>
      <c r="D2446" s="52" t="s">
        <v>15</v>
      </c>
      <c r="E2446" s="43">
        <v>2728.3949000617145</v>
      </c>
      <c r="F2446" s="62">
        <f>+(Tabla146[[#This Row],[Costo]]/E2429-1)*100</f>
        <v>6.818513211008792E-2</v>
      </c>
      <c r="G2446" s="61">
        <f>(Tabla146[[#This Row],[Costo]]/E2242-1)*100</f>
        <v>10.982440274564498</v>
      </c>
    </row>
    <row r="2447" spans="1:7" x14ac:dyDescent="0.25">
      <c r="A2447" s="39">
        <v>44896</v>
      </c>
      <c r="B2447" s="37">
        <v>2022</v>
      </c>
      <c r="C2447" s="37" t="s">
        <v>41</v>
      </c>
      <c r="D2447" s="52" t="s">
        <v>16</v>
      </c>
      <c r="E2447" s="43">
        <v>2700.9314291701885</v>
      </c>
      <c r="F2447" s="62">
        <f>+(Tabla146[[#This Row],[Costo]]/E2430-1)*100</f>
        <v>9.6392270775989441</v>
      </c>
      <c r="G2447" s="61">
        <f>(Tabla146[[#This Row],[Costo]]/E2243-1)*100</f>
        <v>28.12878861358783</v>
      </c>
    </row>
    <row r="2448" spans="1:7" x14ac:dyDescent="0.25">
      <c r="A2448" s="39">
        <v>44896</v>
      </c>
      <c r="B2448" s="37">
        <v>2022</v>
      </c>
      <c r="C2448" s="37" t="s">
        <v>41</v>
      </c>
      <c r="D2448" s="52" t="s">
        <v>17</v>
      </c>
      <c r="E2448" s="43">
        <v>4180.8562284911714</v>
      </c>
      <c r="F2448" s="62">
        <f>+(Tabla146[[#This Row],[Costo]]/E2431-1)*100</f>
        <v>-0.59330913538949703</v>
      </c>
      <c r="G2448" s="61">
        <f>(Tabla146[[#This Row],[Costo]]/E2244-1)*100</f>
        <v>31.428822768239062</v>
      </c>
    </row>
    <row r="2449" spans="1:7" x14ac:dyDescent="0.25">
      <c r="A2449" s="39">
        <v>44896</v>
      </c>
      <c r="B2449" s="37">
        <v>2022</v>
      </c>
      <c r="C2449" s="37" t="s">
        <v>41</v>
      </c>
      <c r="D2449" s="52" t="s">
        <v>18</v>
      </c>
      <c r="E2449" s="43">
        <v>1955.0673896077465</v>
      </c>
      <c r="F2449" s="62">
        <f>+(Tabla146[[#This Row],[Costo]]/E2432-1)*100</f>
        <v>0.96194439080503624</v>
      </c>
      <c r="G2449" s="61">
        <f>(Tabla146[[#This Row],[Costo]]/E2245-1)*100</f>
        <v>13.723419511018786</v>
      </c>
    </row>
    <row r="2450" spans="1:7" x14ac:dyDescent="0.25">
      <c r="A2450" s="39">
        <v>44896</v>
      </c>
      <c r="B2450" s="37">
        <v>2022</v>
      </c>
      <c r="C2450" s="37" t="s">
        <v>41</v>
      </c>
      <c r="D2450" s="52" t="s">
        <v>19</v>
      </c>
      <c r="E2450" s="43">
        <v>3353.3342700664689</v>
      </c>
      <c r="F2450" s="62">
        <f>+(Tabla146[[#This Row],[Costo]]/E2433-1)*100</f>
        <v>0.63268619912535407</v>
      </c>
      <c r="G2450" s="61">
        <f>(Tabla146[[#This Row],[Costo]]/E2246-1)*100</f>
        <v>20.050828277814325</v>
      </c>
    </row>
    <row r="2451" spans="1:7" x14ac:dyDescent="0.25">
      <c r="A2451" s="39">
        <v>44927</v>
      </c>
      <c r="B2451" s="37">
        <v>2023</v>
      </c>
      <c r="C2451" s="37" t="s">
        <v>30</v>
      </c>
      <c r="D2451" s="52" t="s">
        <v>3</v>
      </c>
      <c r="E2451" s="43">
        <v>7047.4105415454505</v>
      </c>
      <c r="F2451" s="62">
        <f>+(Tabla146[[#This Row],[Costo]]/E2434-1)*100</f>
        <v>0.45663114873859545</v>
      </c>
      <c r="G2451" s="61">
        <f>(Tabla146[[#This Row],[Costo]]/E2247-1)*100</f>
        <v>17.069699537734962</v>
      </c>
    </row>
    <row r="2452" spans="1:7" x14ac:dyDescent="0.25">
      <c r="A2452" s="39">
        <v>44927</v>
      </c>
      <c r="B2452" s="37">
        <v>2023</v>
      </c>
      <c r="C2452" s="37" t="s">
        <v>30</v>
      </c>
      <c r="D2452" s="52" t="s">
        <v>4</v>
      </c>
      <c r="E2452" s="43">
        <v>5244.9754769816827</v>
      </c>
      <c r="F2452" s="62">
        <f>+(Tabla146[[#This Row],[Costo]]/E2435-1)*100</f>
        <v>-1.3326044793352199</v>
      </c>
      <c r="G2452" s="61">
        <f>(Tabla146[[#This Row],[Costo]]/E2248-1)*100</f>
        <v>8.4511276064083596</v>
      </c>
    </row>
    <row r="2453" spans="1:7" x14ac:dyDescent="0.25">
      <c r="A2453" s="39">
        <v>44927</v>
      </c>
      <c r="B2453" s="37">
        <v>2023</v>
      </c>
      <c r="C2453" s="37" t="s">
        <v>30</v>
      </c>
      <c r="D2453" s="52" t="s">
        <v>5</v>
      </c>
      <c r="E2453" s="43">
        <v>1488.0543410642356</v>
      </c>
      <c r="F2453" s="62">
        <f>+(Tabla146[[#This Row],[Costo]]/E2436-1)*100</f>
        <v>-0.78392899955279649</v>
      </c>
      <c r="G2453" s="61">
        <f>(Tabla146[[#This Row],[Costo]]/E2249-1)*100</f>
        <v>10.332284236594823</v>
      </c>
    </row>
    <row r="2454" spans="1:7" x14ac:dyDescent="0.25">
      <c r="A2454" s="39">
        <v>44927</v>
      </c>
      <c r="B2454" s="37">
        <v>2023</v>
      </c>
      <c r="C2454" s="37" t="s">
        <v>30</v>
      </c>
      <c r="D2454" s="52" t="s">
        <v>6</v>
      </c>
      <c r="E2454" s="43">
        <v>3042.0886235774251</v>
      </c>
      <c r="F2454" s="62">
        <f>+(Tabla146[[#This Row],[Costo]]/E2437-1)*100</f>
        <v>-0.31108277312260624</v>
      </c>
      <c r="G2454" s="61">
        <f>(Tabla146[[#This Row],[Costo]]/E2250-1)*100</f>
        <v>6.7431330816385193</v>
      </c>
    </row>
    <row r="2455" spans="1:7" x14ac:dyDescent="0.25">
      <c r="A2455" s="39">
        <v>44927</v>
      </c>
      <c r="B2455" s="37">
        <v>2023</v>
      </c>
      <c r="C2455" s="37" t="s">
        <v>30</v>
      </c>
      <c r="D2455" s="52" t="s">
        <v>7</v>
      </c>
      <c r="E2455" s="43">
        <v>2611.3497773991853</v>
      </c>
      <c r="F2455" s="62">
        <f>+(Tabla146[[#This Row],[Costo]]/E2438-1)*100</f>
        <v>0.13553588143135897</v>
      </c>
      <c r="G2455" s="61">
        <f>(Tabla146[[#This Row],[Costo]]/E2251-1)*100</f>
        <v>12.915528389609188</v>
      </c>
    </row>
    <row r="2456" spans="1:7" x14ac:dyDescent="0.25">
      <c r="A2456" s="39">
        <v>44927</v>
      </c>
      <c r="B2456" s="37">
        <v>2023</v>
      </c>
      <c r="C2456" s="37" t="s">
        <v>30</v>
      </c>
      <c r="D2456" s="52" t="s">
        <v>8</v>
      </c>
      <c r="E2456" s="43">
        <v>3698.4434245183284</v>
      </c>
      <c r="F2456" s="62">
        <f>+(Tabla146[[#This Row],[Costo]]/E2439-1)*100</f>
        <v>6.8991515886107635E-2</v>
      </c>
      <c r="G2456" s="61">
        <f>(Tabla146[[#This Row],[Costo]]/E2252-1)*100</f>
        <v>8.539763793331435</v>
      </c>
    </row>
    <row r="2457" spans="1:7" x14ac:dyDescent="0.25">
      <c r="A2457" s="39">
        <v>44927</v>
      </c>
      <c r="B2457" s="37">
        <v>2023</v>
      </c>
      <c r="C2457" s="37" t="s">
        <v>30</v>
      </c>
      <c r="D2457" s="52" t="s">
        <v>9</v>
      </c>
      <c r="E2457" s="43">
        <v>1970.0384446962705</v>
      </c>
      <c r="F2457" s="62">
        <f>+(Tabla146[[#This Row],[Costo]]/E2440-1)*100</f>
        <v>1.4686704899830483</v>
      </c>
      <c r="G2457" s="61">
        <f>(Tabla146[[#This Row],[Costo]]/E2253-1)*100</f>
        <v>27.880689481470732</v>
      </c>
    </row>
    <row r="2458" spans="1:7" x14ac:dyDescent="0.25">
      <c r="A2458" s="39">
        <v>44927</v>
      </c>
      <c r="B2458" s="37">
        <v>2023</v>
      </c>
      <c r="C2458" s="37" t="s">
        <v>30</v>
      </c>
      <c r="D2458" s="52" t="s">
        <v>10</v>
      </c>
      <c r="E2458" s="43">
        <v>5655.2864883554921</v>
      </c>
      <c r="F2458" s="62">
        <f>+(Tabla146[[#This Row],[Costo]]/E2441-1)*100</f>
        <v>-4.1364118896846325</v>
      </c>
      <c r="G2458" s="61">
        <f>(Tabla146[[#This Row],[Costo]]/E2254-1)*100</f>
        <v>51.241028112670776</v>
      </c>
    </row>
    <row r="2459" spans="1:7" x14ac:dyDescent="0.25">
      <c r="A2459" s="39">
        <v>44927</v>
      </c>
      <c r="B2459" s="37">
        <v>2023</v>
      </c>
      <c r="C2459" s="37" t="s">
        <v>30</v>
      </c>
      <c r="D2459" s="52" t="s">
        <v>11</v>
      </c>
      <c r="E2459" s="43">
        <v>1647.4322578821766</v>
      </c>
      <c r="F2459" s="62">
        <f>+(Tabla146[[#This Row],[Costo]]/E2442-1)*100</f>
        <v>1.7020677993929922</v>
      </c>
      <c r="G2459" s="61">
        <f>(Tabla146[[#This Row],[Costo]]/E2255-1)*100</f>
        <v>16.20123266096034</v>
      </c>
    </row>
    <row r="2460" spans="1:7" x14ac:dyDescent="0.25">
      <c r="A2460" s="39">
        <v>44927</v>
      </c>
      <c r="B2460" s="37">
        <v>2023</v>
      </c>
      <c r="C2460" s="37" t="s">
        <v>30</v>
      </c>
      <c r="D2460" s="52" t="s">
        <v>12</v>
      </c>
      <c r="E2460" s="43">
        <v>3471.4913382805275</v>
      </c>
      <c r="F2460" s="62">
        <f>+(Tabla146[[#This Row],[Costo]]/E2443-1)*100</f>
        <v>5.4386489787887848</v>
      </c>
      <c r="G2460" s="61">
        <f>(Tabla146[[#This Row],[Costo]]/E2256-1)*100</f>
        <v>48.108325942256428</v>
      </c>
    </row>
    <row r="2461" spans="1:7" x14ac:dyDescent="0.25">
      <c r="A2461" s="39">
        <v>44927</v>
      </c>
      <c r="B2461" s="37">
        <v>2023</v>
      </c>
      <c r="C2461" s="37" t="s">
        <v>30</v>
      </c>
      <c r="D2461" s="52" t="s">
        <v>13</v>
      </c>
      <c r="E2461" s="43">
        <v>5301.7634428308274</v>
      </c>
      <c r="F2461" s="62">
        <f>+(Tabla146[[#This Row],[Costo]]/E2444-1)*100</f>
        <v>7.3990633560705454E-2</v>
      </c>
      <c r="G2461" s="61">
        <f>(Tabla146[[#This Row],[Costo]]/E2257-1)*100</f>
        <v>20.242673184182269</v>
      </c>
    </row>
    <row r="2462" spans="1:7" x14ac:dyDescent="0.25">
      <c r="A2462" s="39">
        <v>44927</v>
      </c>
      <c r="B2462" s="37">
        <v>2023</v>
      </c>
      <c r="C2462" s="37" t="s">
        <v>30</v>
      </c>
      <c r="D2462" s="52" t="s">
        <v>14</v>
      </c>
      <c r="E2462" s="43">
        <v>5476.2068432206052</v>
      </c>
      <c r="F2462" s="62">
        <f>+(Tabla146[[#This Row],[Costo]]/E2445-1)*100</f>
        <v>-3.4057625648709067E-2</v>
      </c>
      <c r="G2462" s="61">
        <f>(Tabla146[[#This Row],[Costo]]/E2258-1)*100</f>
        <v>9.784820444436404</v>
      </c>
    </row>
    <row r="2463" spans="1:7" x14ac:dyDescent="0.25">
      <c r="A2463" s="39">
        <v>44927</v>
      </c>
      <c r="B2463" s="37">
        <v>2023</v>
      </c>
      <c r="C2463" s="37" t="s">
        <v>30</v>
      </c>
      <c r="D2463" s="52" t="s">
        <v>15</v>
      </c>
      <c r="E2463" s="43">
        <v>2750.4182239946776</v>
      </c>
      <c r="F2463" s="62">
        <f>+(Tabla146[[#This Row],[Costo]]/E2446-1)*100</f>
        <v>0.80718974853914993</v>
      </c>
      <c r="G2463" s="61">
        <f>(Tabla146[[#This Row],[Costo]]/E2259-1)*100</f>
        <v>8.9082982480580775</v>
      </c>
    </row>
    <row r="2464" spans="1:7" x14ac:dyDescent="0.25">
      <c r="A2464" s="39">
        <v>44927</v>
      </c>
      <c r="B2464" s="37">
        <v>2023</v>
      </c>
      <c r="C2464" s="37" t="s">
        <v>30</v>
      </c>
      <c r="D2464" s="52" t="s">
        <v>16</v>
      </c>
      <c r="E2464" s="43">
        <v>2677.5630376007907</v>
      </c>
      <c r="F2464" s="62">
        <f>+(Tabla146[[#This Row],[Costo]]/E2447-1)*100</f>
        <v>-0.86519751360653041</v>
      </c>
      <c r="G2464" s="61">
        <f>(Tabla146[[#This Row],[Costo]]/E2260-1)*100</f>
        <v>33.975253404373532</v>
      </c>
    </row>
    <row r="2465" spans="1:7" x14ac:dyDescent="0.25">
      <c r="A2465" s="39">
        <v>44927</v>
      </c>
      <c r="B2465" s="37">
        <v>2023</v>
      </c>
      <c r="C2465" s="37" t="s">
        <v>30</v>
      </c>
      <c r="D2465" s="52" t="s">
        <v>17</v>
      </c>
      <c r="E2465" s="43">
        <v>4178.6684080447258</v>
      </c>
      <c r="F2465" s="62">
        <f>+(Tabla146[[#This Row],[Costo]]/E2448-1)*100</f>
        <v>-5.2329482930701943E-2</v>
      </c>
      <c r="G2465" s="61">
        <f>(Tabla146[[#This Row],[Costo]]/E2261-1)*100</f>
        <v>30.958281409221435</v>
      </c>
    </row>
    <row r="2466" spans="1:7" x14ac:dyDescent="0.25">
      <c r="A2466" s="39">
        <v>44927</v>
      </c>
      <c r="B2466" s="37">
        <v>2023</v>
      </c>
      <c r="C2466" s="37" t="s">
        <v>30</v>
      </c>
      <c r="D2466" s="52" t="s">
        <v>18</v>
      </c>
      <c r="E2466" s="43">
        <v>1957.7803281418901</v>
      </c>
      <c r="F2466" s="62">
        <f>+(Tabla146[[#This Row],[Costo]]/E2449-1)*100</f>
        <v>0.13876445121863146</v>
      </c>
      <c r="G2466" s="61">
        <f>(Tabla146[[#This Row],[Costo]]/E2262-1)*100</f>
        <v>12.311185883404075</v>
      </c>
    </row>
    <row r="2467" spans="1:7" x14ac:dyDescent="0.25">
      <c r="A2467" s="39">
        <v>44927</v>
      </c>
      <c r="B2467" s="37">
        <v>2023</v>
      </c>
      <c r="C2467" s="37" t="s">
        <v>30</v>
      </c>
      <c r="D2467" s="52" t="s">
        <v>19</v>
      </c>
      <c r="E2467" s="43">
        <v>3352.8779857852278</v>
      </c>
      <c r="F2467" s="62">
        <f>+(Tabla146[[#This Row],[Costo]]/E2450-1)*100</f>
        <v>-1.3606883313543872E-2</v>
      </c>
      <c r="G2467" s="61">
        <f>(Tabla146[[#This Row],[Costo]]/E2263-1)*100</f>
        <v>16.763672955930463</v>
      </c>
    </row>
    <row r="2468" spans="1:7" x14ac:dyDescent="0.25">
      <c r="A2468" s="39">
        <v>44958</v>
      </c>
      <c r="B2468" s="37">
        <v>2023</v>
      </c>
      <c r="C2468" s="37" t="s">
        <v>31</v>
      </c>
      <c r="D2468" s="52" t="s">
        <v>3</v>
      </c>
      <c r="E2468" s="43">
        <v>7105.4629348189119</v>
      </c>
      <c r="F2468" s="62">
        <f>+(Tabla146[[#This Row],[Costo]]/E2451-1)*100</f>
        <v>0.82374076167741617</v>
      </c>
      <c r="G2468" s="61">
        <f>(Tabla146[[#This Row],[Costo]]/E2264-1)*100</f>
        <v>13.714443438995637</v>
      </c>
    </row>
    <row r="2469" spans="1:7" x14ac:dyDescent="0.25">
      <c r="A2469" s="39">
        <v>44958</v>
      </c>
      <c r="B2469" s="37">
        <v>2023</v>
      </c>
      <c r="C2469" s="37" t="s">
        <v>31</v>
      </c>
      <c r="D2469" s="52" t="s">
        <v>4</v>
      </c>
      <c r="E2469" s="43">
        <v>5282.1734534557072</v>
      </c>
      <c r="F2469" s="62">
        <f>+(Tabla146[[#This Row],[Costo]]/E2452-1)*100</f>
        <v>0.70921163763821848</v>
      </c>
      <c r="G2469" s="61">
        <f>(Tabla146[[#This Row],[Costo]]/E2265-1)*100</f>
        <v>8.5196881419257409</v>
      </c>
    </row>
    <row r="2470" spans="1:7" x14ac:dyDescent="0.25">
      <c r="A2470" s="39">
        <v>44958</v>
      </c>
      <c r="B2470" s="37">
        <v>2023</v>
      </c>
      <c r="C2470" s="37" t="s">
        <v>31</v>
      </c>
      <c r="D2470" s="52" t="s">
        <v>5</v>
      </c>
      <c r="E2470" s="43">
        <v>1440.5987661849208</v>
      </c>
      <c r="F2470" s="62">
        <f>+(Tabla146[[#This Row],[Costo]]/E2453-1)*100</f>
        <v>-3.1891022773654409</v>
      </c>
      <c r="G2470" s="61">
        <f>(Tabla146[[#This Row],[Costo]]/E2266-1)*100</f>
        <v>7.8216661998031789</v>
      </c>
    </row>
    <row r="2471" spans="1:7" x14ac:dyDescent="0.25">
      <c r="A2471" s="39">
        <v>44958</v>
      </c>
      <c r="B2471" s="37">
        <v>2023</v>
      </c>
      <c r="C2471" s="37" t="s">
        <v>31</v>
      </c>
      <c r="D2471" s="52" t="s">
        <v>6</v>
      </c>
      <c r="E2471" s="43">
        <v>2986.7264221348373</v>
      </c>
      <c r="F2471" s="62">
        <f>+(Tabla146[[#This Row],[Costo]]/E2454-1)*100</f>
        <v>-1.8198747075778177</v>
      </c>
      <c r="G2471" s="61">
        <f>(Tabla146[[#This Row],[Costo]]/E2267-1)*100</f>
        <v>3.1127606074940584</v>
      </c>
    </row>
    <row r="2472" spans="1:7" x14ac:dyDescent="0.25">
      <c r="A2472" s="39">
        <v>44958</v>
      </c>
      <c r="B2472" s="37">
        <v>2023</v>
      </c>
      <c r="C2472" s="37" t="s">
        <v>31</v>
      </c>
      <c r="D2472" s="52" t="s">
        <v>7</v>
      </c>
      <c r="E2472" s="43">
        <v>2624.7911964868185</v>
      </c>
      <c r="F2472" s="62">
        <f>+(Tabla146[[#This Row],[Costo]]/E2455-1)*100</f>
        <v>0.51473070379028929</v>
      </c>
      <c r="G2472" s="61">
        <f>(Tabla146[[#This Row],[Costo]]/E2268-1)*100</f>
        <v>12.462596449287911</v>
      </c>
    </row>
    <row r="2473" spans="1:7" x14ac:dyDescent="0.25">
      <c r="A2473" s="39">
        <v>44958</v>
      </c>
      <c r="B2473" s="37">
        <v>2023</v>
      </c>
      <c r="C2473" s="37" t="s">
        <v>31</v>
      </c>
      <c r="D2473" s="52" t="s">
        <v>8</v>
      </c>
      <c r="E2473" s="43">
        <v>3643.6683734280005</v>
      </c>
      <c r="F2473" s="62">
        <f>+(Tabla146[[#This Row],[Costo]]/E2456-1)*100</f>
        <v>-1.4810298496714669</v>
      </c>
      <c r="G2473" s="61">
        <f>(Tabla146[[#This Row],[Costo]]/E2269-1)*100</f>
        <v>2.3747571753731878</v>
      </c>
    </row>
    <row r="2474" spans="1:7" x14ac:dyDescent="0.25">
      <c r="A2474" s="39">
        <v>44958</v>
      </c>
      <c r="B2474" s="37">
        <v>2023</v>
      </c>
      <c r="C2474" s="37" t="s">
        <v>31</v>
      </c>
      <c r="D2474" s="52" t="s">
        <v>9</v>
      </c>
      <c r="E2474" s="43">
        <v>2014.0088355267267</v>
      </c>
      <c r="F2474" s="62">
        <f>+(Tabla146[[#This Row],[Costo]]/E2457-1)*100</f>
        <v>2.2319559777542963</v>
      </c>
      <c r="G2474" s="61">
        <f>(Tabla146[[#This Row],[Costo]]/E2270-1)*100</f>
        <v>26.30185880078837</v>
      </c>
    </row>
    <row r="2475" spans="1:7" x14ac:dyDescent="0.25">
      <c r="A2475" s="39">
        <v>44958</v>
      </c>
      <c r="B2475" s="37">
        <v>2023</v>
      </c>
      <c r="C2475" s="37" t="s">
        <v>31</v>
      </c>
      <c r="D2475" s="52" t="s">
        <v>10</v>
      </c>
      <c r="E2475" s="43">
        <v>4827.523390367076</v>
      </c>
      <c r="F2475" s="62">
        <f>+(Tabla146[[#This Row],[Costo]]/E2458-1)*100</f>
        <v>-14.636979040634291</v>
      </c>
      <c r="G2475" s="61">
        <f>(Tabla146[[#This Row],[Costo]]/E2271-1)*100</f>
        <v>25.08335147853391</v>
      </c>
    </row>
    <row r="2476" spans="1:7" x14ac:dyDescent="0.25">
      <c r="A2476" s="39">
        <v>44958</v>
      </c>
      <c r="B2476" s="37">
        <v>2023</v>
      </c>
      <c r="C2476" s="37" t="s">
        <v>31</v>
      </c>
      <c r="D2476" s="52" t="s">
        <v>11</v>
      </c>
      <c r="E2476" s="43">
        <v>1475.9441498928729</v>
      </c>
      <c r="F2476" s="62">
        <f>+(Tabla146[[#This Row],[Costo]]/E2459-1)*100</f>
        <v>-10.409417878569204</v>
      </c>
      <c r="G2476" s="61">
        <f>(Tabla146[[#This Row],[Costo]]/E2272-1)*100</f>
        <v>-0.83005532209814437</v>
      </c>
    </row>
    <row r="2477" spans="1:7" x14ac:dyDescent="0.25">
      <c r="A2477" s="39">
        <v>44958</v>
      </c>
      <c r="B2477" s="37">
        <v>2023</v>
      </c>
      <c r="C2477" s="37" t="s">
        <v>31</v>
      </c>
      <c r="D2477" s="52" t="s">
        <v>12</v>
      </c>
      <c r="E2477" s="43">
        <v>3409.4708866985643</v>
      </c>
      <c r="F2477" s="62">
        <f>+(Tabla146[[#This Row],[Costo]]/E2460-1)*100</f>
        <v>-1.7865650678155709</v>
      </c>
      <c r="G2477" s="61">
        <f>(Tabla146[[#This Row],[Costo]]/E2273-1)*100</f>
        <v>51.733709720653231</v>
      </c>
    </row>
    <row r="2478" spans="1:7" x14ac:dyDescent="0.25">
      <c r="A2478" s="39">
        <v>44958</v>
      </c>
      <c r="B2478" s="37">
        <v>2023</v>
      </c>
      <c r="C2478" s="37" t="s">
        <v>31</v>
      </c>
      <c r="D2478" s="52" t="s">
        <v>13</v>
      </c>
      <c r="E2478" s="43">
        <v>5203.2670724801046</v>
      </c>
      <c r="F2478" s="62">
        <f>+(Tabla146[[#This Row],[Costo]]/E2461-1)*100</f>
        <v>-1.8578039441558225</v>
      </c>
      <c r="G2478" s="61">
        <f>(Tabla146[[#This Row],[Costo]]/E2274-1)*100</f>
        <v>17.410494356240157</v>
      </c>
    </row>
    <row r="2479" spans="1:7" x14ac:dyDescent="0.25">
      <c r="A2479" s="39">
        <v>44958</v>
      </c>
      <c r="B2479" s="37">
        <v>2023</v>
      </c>
      <c r="C2479" s="37" t="s">
        <v>31</v>
      </c>
      <c r="D2479" s="52" t="s">
        <v>14</v>
      </c>
      <c r="E2479" s="43">
        <v>5446.0709216295782</v>
      </c>
      <c r="F2479" s="62">
        <f>+(Tabla146[[#This Row],[Costo]]/E2462-1)*100</f>
        <v>-0.55030648866623011</v>
      </c>
      <c r="G2479" s="61">
        <f>(Tabla146[[#This Row],[Costo]]/E2275-1)*100</f>
        <v>9.1507889364407902</v>
      </c>
    </row>
    <row r="2480" spans="1:7" x14ac:dyDescent="0.25">
      <c r="A2480" s="39">
        <v>44958</v>
      </c>
      <c r="B2480" s="37">
        <v>2023</v>
      </c>
      <c r="C2480" s="37" t="s">
        <v>31</v>
      </c>
      <c r="D2480" s="52" t="s">
        <v>15</v>
      </c>
      <c r="E2480" s="43">
        <v>2801.2833992773931</v>
      </c>
      <c r="F2480" s="62">
        <f>+(Tabla146[[#This Row],[Costo]]/E2463-1)*100</f>
        <v>1.8493614839724115</v>
      </c>
      <c r="G2480" s="61">
        <f>(Tabla146[[#This Row],[Costo]]/E2276-1)*100</f>
        <v>7.7796409510320963</v>
      </c>
    </row>
    <row r="2481" spans="1:7" x14ac:dyDescent="0.25">
      <c r="A2481" s="39">
        <v>44958</v>
      </c>
      <c r="B2481" s="37">
        <v>2023</v>
      </c>
      <c r="C2481" s="37" t="s">
        <v>31</v>
      </c>
      <c r="D2481" s="52" t="s">
        <v>16</v>
      </c>
      <c r="E2481" s="43">
        <v>2635.6427752582013</v>
      </c>
      <c r="F2481" s="62">
        <f>+(Tabla146[[#This Row],[Costo]]/E2464-1)*100</f>
        <v>-1.5656125272834553</v>
      </c>
      <c r="G2481" s="61">
        <f>(Tabla146[[#This Row],[Costo]]/E2277-1)*100</f>
        <v>41.928541384042475</v>
      </c>
    </row>
    <row r="2482" spans="1:7" x14ac:dyDescent="0.25">
      <c r="A2482" s="39">
        <v>44958</v>
      </c>
      <c r="B2482" s="37">
        <v>2023</v>
      </c>
      <c r="C2482" s="37" t="s">
        <v>31</v>
      </c>
      <c r="D2482" s="52" t="s">
        <v>17</v>
      </c>
      <c r="E2482" s="43">
        <v>4216.3363839802842</v>
      </c>
      <c r="F2482" s="62">
        <f>+(Tabla146[[#This Row],[Costo]]/E2465-1)*100</f>
        <v>0.90143491316612145</v>
      </c>
      <c r="G2482" s="61">
        <f>(Tabla146[[#This Row],[Costo]]/E2278-1)*100</f>
        <v>31.24588165271167</v>
      </c>
    </row>
    <row r="2483" spans="1:7" x14ac:dyDescent="0.25">
      <c r="A2483" s="39">
        <v>44958</v>
      </c>
      <c r="B2483" s="37">
        <v>2023</v>
      </c>
      <c r="C2483" s="37" t="s">
        <v>31</v>
      </c>
      <c r="D2483" s="52" t="s">
        <v>18</v>
      </c>
      <c r="E2483" s="43">
        <v>1994.6072715632613</v>
      </c>
      <c r="F2483" s="62">
        <f>+(Tabla146[[#This Row],[Costo]]/E2466-1)*100</f>
        <v>1.8810559536229121</v>
      </c>
      <c r="G2483" s="61">
        <f>(Tabla146[[#This Row],[Costo]]/E2279-1)*100</f>
        <v>12.590027279309979</v>
      </c>
    </row>
    <row r="2484" spans="1:7" x14ac:dyDescent="0.25">
      <c r="A2484" s="39">
        <v>44958</v>
      </c>
      <c r="B2484" s="37">
        <v>2023</v>
      </c>
      <c r="C2484" s="37" t="s">
        <v>31</v>
      </c>
      <c r="D2484" s="52" t="s">
        <v>19</v>
      </c>
      <c r="E2484" s="43">
        <v>3342.0069400700718</v>
      </c>
      <c r="F2484" s="62">
        <f>+(Tabla146[[#This Row],[Costo]]/E2467-1)*100</f>
        <v>-0.32423028100767581</v>
      </c>
      <c r="G2484" s="61">
        <f>(Tabla146[[#This Row],[Costo]]/E2280-1)*100</f>
        <v>12.225989572753161</v>
      </c>
    </row>
    <row r="2485" spans="1:7" x14ac:dyDescent="0.25">
      <c r="A2485" s="39">
        <v>44986</v>
      </c>
      <c r="B2485" s="37">
        <v>2023</v>
      </c>
      <c r="C2485" s="37" t="s">
        <v>32</v>
      </c>
      <c r="D2485" s="52" t="s">
        <v>3</v>
      </c>
      <c r="E2485" s="43">
        <v>7154.513185696811</v>
      </c>
      <c r="F2485" s="62">
        <f>+(Tabla146[[#This Row],[Costo]]/E2468-1)*100</f>
        <v>0.69031745472258876</v>
      </c>
      <c r="G2485" s="61">
        <f>(Tabla146[[#This Row],[Costo]]/E2281-1)*100</f>
        <v>12.3330683582078</v>
      </c>
    </row>
    <row r="2486" spans="1:7" x14ac:dyDescent="0.25">
      <c r="A2486" s="39">
        <v>44986</v>
      </c>
      <c r="B2486" s="37">
        <v>2023</v>
      </c>
      <c r="C2486" s="37" t="s">
        <v>32</v>
      </c>
      <c r="D2486" s="52" t="s">
        <v>4</v>
      </c>
      <c r="E2486" s="43">
        <v>5227.9030979660693</v>
      </c>
      <c r="F2486" s="62">
        <f>+(Tabla146[[#This Row],[Costo]]/E2469-1)*100</f>
        <v>-1.0274247138577608</v>
      </c>
      <c r="G2486" s="61">
        <f>(Tabla146[[#This Row],[Costo]]/E2282-1)*100</f>
        <v>8.4672764802713907</v>
      </c>
    </row>
    <row r="2487" spans="1:7" x14ac:dyDescent="0.25">
      <c r="A2487" s="39">
        <v>44986</v>
      </c>
      <c r="B2487" s="37">
        <v>2023</v>
      </c>
      <c r="C2487" s="37" t="s">
        <v>32</v>
      </c>
      <c r="D2487" s="52" t="s">
        <v>5</v>
      </c>
      <c r="E2487" s="43">
        <v>1405.3776505835069</v>
      </c>
      <c r="F2487" s="62">
        <f>+(Tabla146[[#This Row],[Costo]]/E2470-1)*100</f>
        <v>-2.4448941945638736</v>
      </c>
      <c r="G2487" s="61">
        <f>(Tabla146[[#This Row],[Costo]]/E2283-1)*100</f>
        <v>6.3065638503251753</v>
      </c>
    </row>
    <row r="2488" spans="1:7" x14ac:dyDescent="0.25">
      <c r="A2488" s="39">
        <v>44986</v>
      </c>
      <c r="B2488" s="37">
        <v>2023</v>
      </c>
      <c r="C2488" s="37" t="s">
        <v>32</v>
      </c>
      <c r="D2488" s="52" t="s">
        <v>6</v>
      </c>
      <c r="E2488" s="43">
        <v>2883.835603992371</v>
      </c>
      <c r="F2488" s="62">
        <f>+(Tabla146[[#This Row],[Costo]]/E2471-1)*100</f>
        <v>-3.4449361474802376</v>
      </c>
      <c r="G2488" s="61">
        <f>(Tabla146[[#This Row],[Costo]]/E2284-1)*100</f>
        <v>-1.2516617427073551</v>
      </c>
    </row>
    <row r="2489" spans="1:7" x14ac:dyDescent="0.25">
      <c r="A2489" s="39">
        <v>44986</v>
      </c>
      <c r="B2489" s="37">
        <v>2023</v>
      </c>
      <c r="C2489" s="37" t="s">
        <v>32</v>
      </c>
      <c r="D2489" s="52" t="s">
        <v>7</v>
      </c>
      <c r="E2489" s="43">
        <v>2627.8932540005057</v>
      </c>
      <c r="F2489" s="62">
        <f>+(Tabla146[[#This Row],[Costo]]/E2472-1)*100</f>
        <v>0.11818302034232175</v>
      </c>
      <c r="G2489" s="61">
        <f>(Tabla146[[#This Row],[Costo]]/E2285-1)*100</f>
        <v>11.349909125085912</v>
      </c>
    </row>
    <row r="2490" spans="1:7" x14ac:dyDescent="0.25">
      <c r="A2490" s="39">
        <v>44986</v>
      </c>
      <c r="B2490" s="37">
        <v>2023</v>
      </c>
      <c r="C2490" s="37" t="s">
        <v>32</v>
      </c>
      <c r="D2490" s="52" t="s">
        <v>8</v>
      </c>
      <c r="E2490" s="43">
        <v>3698.8641607821564</v>
      </c>
      <c r="F2490" s="62">
        <f>+(Tabla146[[#This Row],[Costo]]/E2473-1)*100</f>
        <v>1.5148411352877034</v>
      </c>
      <c r="G2490" s="61">
        <f>(Tabla146[[#This Row],[Costo]]/E2286-1)*100</f>
        <v>4.0080730201027981</v>
      </c>
    </row>
    <row r="2491" spans="1:7" x14ac:dyDescent="0.25">
      <c r="A2491" s="39">
        <v>44986</v>
      </c>
      <c r="B2491" s="37">
        <v>2023</v>
      </c>
      <c r="C2491" s="37" t="s">
        <v>32</v>
      </c>
      <c r="D2491" s="52" t="s">
        <v>9</v>
      </c>
      <c r="E2491" s="43">
        <v>2052.8568336137077</v>
      </c>
      <c r="F2491" s="62">
        <f>+(Tabla146[[#This Row],[Costo]]/E2474-1)*100</f>
        <v>1.9288891588611579</v>
      </c>
      <c r="G2491" s="61">
        <f>(Tabla146[[#This Row],[Costo]]/E2287-1)*100</f>
        <v>26.445494528351389</v>
      </c>
    </row>
    <row r="2492" spans="1:7" x14ac:dyDescent="0.25">
      <c r="A2492" s="39">
        <v>44986</v>
      </c>
      <c r="B2492" s="37">
        <v>2023</v>
      </c>
      <c r="C2492" s="37" t="s">
        <v>32</v>
      </c>
      <c r="D2492" s="52" t="s">
        <v>10</v>
      </c>
      <c r="E2492" s="43">
        <v>4671.9294316912656</v>
      </c>
      <c r="F2492" s="62">
        <f>+(Tabla146[[#This Row],[Costo]]/E2475-1)*100</f>
        <v>-3.2230596538648681</v>
      </c>
      <c r="G2492" s="61">
        <f>(Tabla146[[#This Row],[Costo]]/E2288-1)*100</f>
        <v>21.445716794588108</v>
      </c>
    </row>
    <row r="2493" spans="1:7" x14ac:dyDescent="0.25">
      <c r="A2493" s="39">
        <v>44986</v>
      </c>
      <c r="B2493" s="37">
        <v>2023</v>
      </c>
      <c r="C2493" s="37" t="s">
        <v>32</v>
      </c>
      <c r="D2493" s="52" t="s">
        <v>11</v>
      </c>
      <c r="E2493" s="43">
        <v>1406.5703163357916</v>
      </c>
      <c r="F2493" s="62">
        <f>+(Tabla146[[#This Row],[Costo]]/E2476-1)*100</f>
        <v>-4.7003020786468568</v>
      </c>
      <c r="G2493" s="61">
        <f>(Tabla146[[#This Row],[Costo]]/E2289-1)*100</f>
        <v>-6.1441910155914936</v>
      </c>
    </row>
    <row r="2494" spans="1:7" x14ac:dyDescent="0.25">
      <c r="A2494" s="39">
        <v>44986</v>
      </c>
      <c r="B2494" s="37">
        <v>2023</v>
      </c>
      <c r="C2494" s="37" t="s">
        <v>32</v>
      </c>
      <c r="D2494" s="52" t="s">
        <v>12</v>
      </c>
      <c r="E2494" s="43">
        <v>3161.941383188916</v>
      </c>
      <c r="F2494" s="62">
        <f>+(Tabla146[[#This Row],[Costo]]/E2477-1)*100</f>
        <v>-7.260056229702383</v>
      </c>
      <c r="G2494" s="61">
        <f>(Tabla146[[#This Row],[Costo]]/E2290-1)*100</f>
        <v>50.42243404856486</v>
      </c>
    </row>
    <row r="2495" spans="1:7" x14ac:dyDescent="0.25">
      <c r="A2495" s="39">
        <v>44986</v>
      </c>
      <c r="B2495" s="37">
        <v>2023</v>
      </c>
      <c r="C2495" s="37" t="s">
        <v>32</v>
      </c>
      <c r="D2495" s="52" t="s">
        <v>13</v>
      </c>
      <c r="E2495" s="43">
        <v>5164.9609510829014</v>
      </c>
      <c r="F2495" s="62">
        <f>+(Tabla146[[#This Row],[Costo]]/E2478-1)*100</f>
        <v>-0.73619364264047027</v>
      </c>
      <c r="G2495" s="61">
        <f>(Tabla146[[#This Row],[Costo]]/E2291-1)*100</f>
        <v>14.627412358574986</v>
      </c>
    </row>
    <row r="2496" spans="1:7" x14ac:dyDescent="0.25">
      <c r="A2496" s="39">
        <v>44986</v>
      </c>
      <c r="B2496" s="37">
        <v>2023</v>
      </c>
      <c r="C2496" s="37" t="s">
        <v>32</v>
      </c>
      <c r="D2496" s="52" t="s">
        <v>14</v>
      </c>
      <c r="E2496" s="43">
        <v>5389.6904743392752</v>
      </c>
      <c r="F2496" s="62">
        <f>+(Tabla146[[#This Row],[Costo]]/E2479-1)*100</f>
        <v>-1.0352499646374969</v>
      </c>
      <c r="G2496" s="61">
        <f>(Tabla146[[#This Row],[Costo]]/E2292-1)*100</f>
        <v>7.2631162576821007</v>
      </c>
    </row>
    <row r="2497" spans="1:7" x14ac:dyDescent="0.25">
      <c r="A2497" s="39">
        <v>44986</v>
      </c>
      <c r="B2497" s="37">
        <v>2023</v>
      </c>
      <c r="C2497" s="37" t="s">
        <v>32</v>
      </c>
      <c r="D2497" s="52" t="s">
        <v>15</v>
      </c>
      <c r="E2497" s="43">
        <v>2815.0141080857529</v>
      </c>
      <c r="F2497" s="62">
        <f>+(Tabla146[[#This Row],[Costo]]/E2480-1)*100</f>
        <v>0.49015779024363937</v>
      </c>
      <c r="G2497" s="61">
        <f>(Tabla146[[#This Row],[Costo]]/E2293-1)*100</f>
        <v>8.3838936643947157</v>
      </c>
    </row>
    <row r="2498" spans="1:7" x14ac:dyDescent="0.25">
      <c r="A2498" s="39">
        <v>44986</v>
      </c>
      <c r="B2498" s="37">
        <v>2023</v>
      </c>
      <c r="C2498" s="37" t="s">
        <v>32</v>
      </c>
      <c r="D2498" s="52" t="s">
        <v>16</v>
      </c>
      <c r="E2498" s="43">
        <v>2583.3695079342897</v>
      </c>
      <c r="F2498" s="62">
        <f>+(Tabla146[[#This Row],[Costo]]/E2481-1)*100</f>
        <v>-1.9833214051092618</v>
      </c>
      <c r="G2498" s="61">
        <f>(Tabla146[[#This Row],[Costo]]/E2294-1)*100</f>
        <v>38.427014002771401</v>
      </c>
    </row>
    <row r="2499" spans="1:7" x14ac:dyDescent="0.25">
      <c r="A2499" s="39">
        <v>44986</v>
      </c>
      <c r="B2499" s="37">
        <v>2023</v>
      </c>
      <c r="C2499" s="37" t="s">
        <v>32</v>
      </c>
      <c r="D2499" s="52" t="s">
        <v>17</v>
      </c>
      <c r="E2499" s="43">
        <v>4084.4313285537246</v>
      </c>
      <c r="F2499" s="62">
        <f>+(Tabla146[[#This Row],[Costo]]/E2482-1)*100</f>
        <v>-3.1284281758857002</v>
      </c>
      <c r="G2499" s="61">
        <f>(Tabla146[[#This Row],[Costo]]/E2295-1)*100</f>
        <v>23.622639940419866</v>
      </c>
    </row>
    <row r="2500" spans="1:7" x14ac:dyDescent="0.25">
      <c r="A2500" s="39">
        <v>44986</v>
      </c>
      <c r="B2500" s="37">
        <v>2023</v>
      </c>
      <c r="C2500" s="37" t="s">
        <v>32</v>
      </c>
      <c r="D2500" s="52" t="s">
        <v>18</v>
      </c>
      <c r="E2500" s="43">
        <v>2009.5413974152227</v>
      </c>
      <c r="F2500" s="62">
        <f>+(Tabla146[[#This Row],[Costo]]/E2483-1)*100</f>
        <v>0.74872512824326609</v>
      </c>
      <c r="G2500" s="61">
        <f>(Tabla146[[#This Row],[Costo]]/E2296-1)*100</f>
        <v>13.038231121961342</v>
      </c>
    </row>
    <row r="2501" spans="1:7" x14ac:dyDescent="0.25">
      <c r="A2501" s="39">
        <v>44986</v>
      </c>
      <c r="B2501" s="37">
        <v>2023</v>
      </c>
      <c r="C2501" s="37" t="s">
        <v>32</v>
      </c>
      <c r="D2501" s="52" t="s">
        <v>19</v>
      </c>
      <c r="E2501" s="43">
        <v>3358.4931436061565</v>
      </c>
      <c r="F2501" s="62">
        <f>+(Tabla146[[#This Row],[Costo]]/E2484-1)*100</f>
        <v>0.4933024925357854</v>
      </c>
      <c r="G2501" s="61">
        <f>(Tabla146[[#This Row],[Costo]]/E2297-1)*100</f>
        <v>11.024817354274719</v>
      </c>
    </row>
    <row r="2502" spans="1:7" x14ac:dyDescent="0.25">
      <c r="A2502" s="39">
        <v>45017</v>
      </c>
      <c r="B2502" s="37">
        <v>2023</v>
      </c>
      <c r="C2502" s="37" t="s">
        <v>33</v>
      </c>
      <c r="D2502" s="52" t="s">
        <v>3</v>
      </c>
      <c r="E2502" s="43">
        <v>7160.2573977475422</v>
      </c>
      <c r="F2502" s="62">
        <f>+(Tabla146[[#This Row],[Costo]]/E2485-1)*100</f>
        <v>8.0287951138524605E-2</v>
      </c>
      <c r="G2502" s="61">
        <f>(Tabla146[[#This Row],[Costo]]/E2298-1)*100</f>
        <v>11.960340473781894</v>
      </c>
    </row>
    <row r="2503" spans="1:7" x14ac:dyDescent="0.25">
      <c r="A2503" s="39">
        <v>45017</v>
      </c>
      <c r="B2503" s="37">
        <v>2023</v>
      </c>
      <c r="C2503" s="37" t="s">
        <v>33</v>
      </c>
      <c r="D2503" s="52" t="s">
        <v>4</v>
      </c>
      <c r="E2503" s="43">
        <v>5239.0293823879347</v>
      </c>
      <c r="F2503" s="62">
        <f>+(Tabla146[[#This Row],[Costo]]/E2486-1)*100</f>
        <v>0.2128249933743831</v>
      </c>
      <c r="G2503" s="61">
        <f>(Tabla146[[#This Row],[Costo]]/E2299-1)*100</f>
        <v>7.3107426367632566</v>
      </c>
    </row>
    <row r="2504" spans="1:7" x14ac:dyDescent="0.25">
      <c r="A2504" s="39">
        <v>45017</v>
      </c>
      <c r="B2504" s="37">
        <v>2023</v>
      </c>
      <c r="C2504" s="37" t="s">
        <v>33</v>
      </c>
      <c r="D2504" s="52" t="s">
        <v>5</v>
      </c>
      <c r="E2504" s="43">
        <v>1352.8472094076681</v>
      </c>
      <c r="F2504" s="62">
        <f>+(Tabla146[[#This Row],[Costo]]/E2487-1)*100</f>
        <v>-3.7378167465541012</v>
      </c>
      <c r="G2504" s="61">
        <f>(Tabla146[[#This Row],[Costo]]/E2300-1)*100</f>
        <v>2.4056621100987829</v>
      </c>
    </row>
    <row r="2505" spans="1:7" x14ac:dyDescent="0.25">
      <c r="A2505" s="39">
        <v>45017</v>
      </c>
      <c r="B2505" s="37">
        <v>2023</v>
      </c>
      <c r="C2505" s="37" t="s">
        <v>33</v>
      </c>
      <c r="D2505" s="52" t="s">
        <v>6</v>
      </c>
      <c r="E2505" s="43">
        <v>2858.8749261545636</v>
      </c>
      <c r="F2505" s="62">
        <f>+(Tabla146[[#This Row],[Costo]]/E2488-1)*100</f>
        <v>-0.86553747388554703</v>
      </c>
      <c r="G2505" s="61">
        <f>(Tabla146[[#This Row],[Costo]]/E2301-1)*100</f>
        <v>-3.1229734414994881</v>
      </c>
    </row>
    <row r="2506" spans="1:7" x14ac:dyDescent="0.25">
      <c r="A2506" s="39">
        <v>45017</v>
      </c>
      <c r="B2506" s="37">
        <v>2023</v>
      </c>
      <c r="C2506" s="37" t="s">
        <v>33</v>
      </c>
      <c r="D2506" s="52" t="s">
        <v>7</v>
      </c>
      <c r="E2506" s="43">
        <v>2611.1815306809312</v>
      </c>
      <c r="F2506" s="62">
        <f>+(Tabla146[[#This Row],[Costo]]/E2489-1)*100</f>
        <v>-0.63593615509814905</v>
      </c>
      <c r="G2506" s="61">
        <f>(Tabla146[[#This Row],[Costo]]/E2302-1)*100</f>
        <v>9.3301426561990262</v>
      </c>
    </row>
    <row r="2507" spans="1:7" x14ac:dyDescent="0.25">
      <c r="A2507" s="39">
        <v>45017</v>
      </c>
      <c r="B2507" s="37">
        <v>2023</v>
      </c>
      <c r="C2507" s="37" t="s">
        <v>33</v>
      </c>
      <c r="D2507" s="52" t="s">
        <v>8</v>
      </c>
      <c r="E2507" s="43">
        <v>3653.5067898645548</v>
      </c>
      <c r="F2507" s="62">
        <f>+(Tabla146[[#This Row],[Costo]]/E2490-1)*100</f>
        <v>-1.2262513286784404</v>
      </c>
      <c r="G2507" s="61">
        <f>(Tabla146[[#This Row],[Costo]]/E2303-1)*100</f>
        <v>3.4114536971066256</v>
      </c>
    </row>
    <row r="2508" spans="1:7" x14ac:dyDescent="0.25">
      <c r="A2508" s="39">
        <v>45017</v>
      </c>
      <c r="B2508" s="37">
        <v>2023</v>
      </c>
      <c r="C2508" s="37" t="s">
        <v>33</v>
      </c>
      <c r="D2508" s="52" t="s">
        <v>9</v>
      </c>
      <c r="E2508" s="43">
        <v>2051.0553872889559</v>
      </c>
      <c r="F2508" s="62">
        <f>+(Tabla146[[#This Row],[Costo]]/E2491-1)*100</f>
        <v>-8.7753139685864401E-2</v>
      </c>
      <c r="G2508" s="61">
        <f>(Tabla146[[#This Row],[Costo]]/E2304-1)*100</f>
        <v>24.307282776542394</v>
      </c>
    </row>
    <row r="2509" spans="1:7" x14ac:dyDescent="0.25">
      <c r="A2509" s="39">
        <v>45017</v>
      </c>
      <c r="B2509" s="37">
        <v>2023</v>
      </c>
      <c r="C2509" s="37" t="s">
        <v>33</v>
      </c>
      <c r="D2509" s="52" t="s">
        <v>10</v>
      </c>
      <c r="E2509" s="43">
        <v>4344.2561916620589</v>
      </c>
      <c r="F2509" s="62">
        <f>+(Tabla146[[#This Row],[Costo]]/E2492-1)*100</f>
        <v>-7.0136598769341196</v>
      </c>
      <c r="G2509" s="61">
        <f>(Tabla146[[#This Row],[Costo]]/E2305-1)*100</f>
        <v>19.265434100807276</v>
      </c>
    </row>
    <row r="2510" spans="1:7" x14ac:dyDescent="0.25">
      <c r="A2510" s="39">
        <v>45017</v>
      </c>
      <c r="B2510" s="37">
        <v>2023</v>
      </c>
      <c r="C2510" s="37" t="s">
        <v>33</v>
      </c>
      <c r="D2510" s="52" t="s">
        <v>11</v>
      </c>
      <c r="E2510" s="43">
        <v>1447.9153367926974</v>
      </c>
      <c r="F2510" s="62">
        <f>+(Tabla146[[#This Row],[Costo]]/E2493-1)*100</f>
        <v>2.9394208008464373</v>
      </c>
      <c r="G2510" s="61">
        <f>(Tabla146[[#This Row],[Costo]]/E2306-1)*100</f>
        <v>-3.3877120855612786</v>
      </c>
    </row>
    <row r="2511" spans="1:7" x14ac:dyDescent="0.25">
      <c r="A2511" s="39">
        <v>45017</v>
      </c>
      <c r="B2511" s="37">
        <v>2023</v>
      </c>
      <c r="C2511" s="37" t="s">
        <v>33</v>
      </c>
      <c r="D2511" s="52" t="s">
        <v>12</v>
      </c>
      <c r="E2511" s="43">
        <v>3194.6374118023641</v>
      </c>
      <c r="F2511" s="62">
        <f>+(Tabla146[[#This Row],[Costo]]/E2494-1)*100</f>
        <v>1.0340491695160159</v>
      </c>
      <c r="G2511" s="61">
        <f>(Tabla146[[#This Row],[Costo]]/E2307-1)*100</f>
        <v>55.213183703588186</v>
      </c>
    </row>
    <row r="2512" spans="1:7" x14ac:dyDescent="0.25">
      <c r="A2512" s="39">
        <v>45017</v>
      </c>
      <c r="B2512" s="37">
        <v>2023</v>
      </c>
      <c r="C2512" s="37" t="s">
        <v>33</v>
      </c>
      <c r="D2512" s="52" t="s">
        <v>13</v>
      </c>
      <c r="E2512" s="43">
        <v>5165.4476104278647</v>
      </c>
      <c r="F2512" s="62">
        <f>+(Tabla146[[#This Row],[Costo]]/E2495-1)*100</f>
        <v>9.4223238001678311E-3</v>
      </c>
      <c r="G2512" s="61">
        <f>(Tabla146[[#This Row],[Costo]]/E2308-1)*100</f>
        <v>10.579991744508144</v>
      </c>
    </row>
    <row r="2513" spans="1:7" x14ac:dyDescent="0.25">
      <c r="A2513" s="39">
        <v>45017</v>
      </c>
      <c r="B2513" s="37">
        <v>2023</v>
      </c>
      <c r="C2513" s="37" t="s">
        <v>33</v>
      </c>
      <c r="D2513" s="52" t="s">
        <v>14</v>
      </c>
      <c r="E2513" s="43">
        <v>5408.5032494731986</v>
      </c>
      <c r="F2513" s="62">
        <f>+(Tabla146[[#This Row],[Costo]]/E2496-1)*100</f>
        <v>0.34905112313021736</v>
      </c>
      <c r="G2513" s="61">
        <f>(Tabla146[[#This Row],[Costo]]/E2309-1)*100</f>
        <v>3.4761899206739999</v>
      </c>
    </row>
    <row r="2514" spans="1:7" x14ac:dyDescent="0.25">
      <c r="A2514" s="39">
        <v>45017</v>
      </c>
      <c r="B2514" s="37">
        <v>2023</v>
      </c>
      <c r="C2514" s="37" t="s">
        <v>33</v>
      </c>
      <c r="D2514" s="52" t="s">
        <v>15</v>
      </c>
      <c r="E2514" s="43">
        <v>2821.6841952532673</v>
      </c>
      <c r="F2514" s="62">
        <f>+(Tabla146[[#This Row],[Costo]]/E2497-1)*100</f>
        <v>0.23694684685080514</v>
      </c>
      <c r="G2514" s="61">
        <f>(Tabla146[[#This Row],[Costo]]/E2310-1)*100</f>
        <v>8.7116949647073838</v>
      </c>
    </row>
    <row r="2515" spans="1:7" x14ac:dyDescent="0.25">
      <c r="A2515" s="39">
        <v>45017</v>
      </c>
      <c r="B2515" s="37">
        <v>2023</v>
      </c>
      <c r="C2515" s="37" t="s">
        <v>33</v>
      </c>
      <c r="D2515" s="52" t="s">
        <v>16</v>
      </c>
      <c r="E2515" s="43">
        <v>2455.6257913876989</v>
      </c>
      <c r="F2515" s="62">
        <f>+(Tabla146[[#This Row],[Costo]]/E2498-1)*100</f>
        <v>-4.9448488167972986</v>
      </c>
      <c r="G2515" s="61">
        <f>(Tabla146[[#This Row],[Costo]]/E2311-1)*100</f>
        <v>23.473583181456913</v>
      </c>
    </row>
    <row r="2516" spans="1:7" x14ac:dyDescent="0.25">
      <c r="A2516" s="39">
        <v>45017</v>
      </c>
      <c r="B2516" s="37">
        <v>2023</v>
      </c>
      <c r="C2516" s="37" t="s">
        <v>33</v>
      </c>
      <c r="D2516" s="52" t="s">
        <v>17</v>
      </c>
      <c r="E2516" s="43">
        <v>4004.6837032024832</v>
      </c>
      <c r="F2516" s="62">
        <f>+(Tabla146[[#This Row],[Costo]]/E2499-1)*100</f>
        <v>-1.952478054747453</v>
      </c>
      <c r="G2516" s="61">
        <f>(Tabla146[[#This Row],[Costo]]/E2312-1)*100</f>
        <v>15.060718934123685</v>
      </c>
    </row>
    <row r="2517" spans="1:7" x14ac:dyDescent="0.25">
      <c r="A2517" s="39">
        <v>45017</v>
      </c>
      <c r="B2517" s="37">
        <v>2023</v>
      </c>
      <c r="C2517" s="37" t="s">
        <v>33</v>
      </c>
      <c r="D2517" s="52" t="s">
        <v>18</v>
      </c>
      <c r="E2517" s="43">
        <v>2015.9842201601255</v>
      </c>
      <c r="F2517" s="62">
        <f>+(Tabla146[[#This Row],[Costo]]/E2500-1)*100</f>
        <v>0.32061159591885158</v>
      </c>
      <c r="G2517" s="61">
        <f>(Tabla146[[#This Row],[Costo]]/E2313-1)*100</f>
        <v>11.623995042623037</v>
      </c>
    </row>
    <row r="2518" spans="1:7" x14ac:dyDescent="0.25">
      <c r="A2518" s="39">
        <v>45017</v>
      </c>
      <c r="B2518" s="37">
        <v>2023</v>
      </c>
      <c r="C2518" s="37" t="s">
        <v>33</v>
      </c>
      <c r="D2518" s="52" t="s">
        <v>19</v>
      </c>
      <c r="E2518" s="43">
        <v>3355.3890784415921</v>
      </c>
      <c r="F2518" s="62">
        <f>+(Tabla146[[#This Row],[Costo]]/E2501-1)*100</f>
        <v>-9.2424341269647936E-2</v>
      </c>
      <c r="G2518" s="61">
        <f>(Tabla146[[#This Row],[Costo]]/E2314-1)*100</f>
        <v>7.6498695816488382</v>
      </c>
    </row>
    <row r="2519" spans="1:7" x14ac:dyDescent="0.25">
      <c r="A2519" s="39">
        <v>45047</v>
      </c>
      <c r="B2519" s="37">
        <v>2023</v>
      </c>
      <c r="C2519" s="37" t="s">
        <v>34</v>
      </c>
      <c r="D2519" s="52" t="s">
        <v>3</v>
      </c>
      <c r="E2519" s="43">
        <v>7155.0954697589605</v>
      </c>
      <c r="F2519" s="62">
        <f>+(Tabla146[[#This Row],[Costo]]/E2502-1)*100</f>
        <v>-7.2091374678873166E-2</v>
      </c>
      <c r="G2519" s="61">
        <f>(Tabla146[[#This Row],[Costo]]/E2315-1)*100</f>
        <v>8.6166417286366972</v>
      </c>
    </row>
    <row r="2520" spans="1:7" x14ac:dyDescent="0.25">
      <c r="A2520" s="39">
        <v>45047</v>
      </c>
      <c r="B2520" s="37">
        <v>2023</v>
      </c>
      <c r="C2520" s="37" t="s">
        <v>34</v>
      </c>
      <c r="D2520" s="52" t="s">
        <v>4</v>
      </c>
      <c r="E2520" s="43">
        <v>5232.3991795183156</v>
      </c>
      <c r="F2520" s="62">
        <f>+(Tabla146[[#This Row],[Costo]]/E2503-1)*100</f>
        <v>-0.12655403101780038</v>
      </c>
      <c r="G2520" s="61">
        <f>(Tabla146[[#This Row],[Costo]]/E2316-1)*100</f>
        <v>5.0114755299943914</v>
      </c>
    </row>
    <row r="2521" spans="1:7" x14ac:dyDescent="0.25">
      <c r="A2521" s="39">
        <v>45047</v>
      </c>
      <c r="B2521" s="37">
        <v>2023</v>
      </c>
      <c r="C2521" s="37" t="s">
        <v>34</v>
      </c>
      <c r="D2521" s="52" t="s">
        <v>5</v>
      </c>
      <c r="E2521" s="43">
        <v>1333.1853118687034</v>
      </c>
      <c r="F2521" s="62">
        <f>+(Tabla146[[#This Row],[Costo]]/E2504-1)*100</f>
        <v>-1.4533716300138222</v>
      </c>
      <c r="G2521" s="61">
        <f>(Tabla146[[#This Row],[Costo]]/E2317-1)*100</f>
        <v>1.9888394693676315</v>
      </c>
    </row>
    <row r="2522" spans="1:7" x14ac:dyDescent="0.25">
      <c r="A2522" s="39">
        <v>45047</v>
      </c>
      <c r="B2522" s="37">
        <v>2023</v>
      </c>
      <c r="C2522" s="37" t="s">
        <v>34</v>
      </c>
      <c r="D2522" s="52" t="s">
        <v>6</v>
      </c>
      <c r="E2522" s="43">
        <v>2944.8254731720776</v>
      </c>
      <c r="F2522" s="62">
        <f>+(Tabla146[[#This Row],[Costo]]/E2505-1)*100</f>
        <v>3.0064465650872396</v>
      </c>
      <c r="G2522" s="61">
        <f>(Tabla146[[#This Row],[Costo]]/E2318-1)*100</f>
        <v>-0.17777615968351812</v>
      </c>
    </row>
    <row r="2523" spans="1:7" x14ac:dyDescent="0.25">
      <c r="A2523" s="39">
        <v>45047</v>
      </c>
      <c r="B2523" s="37">
        <v>2023</v>
      </c>
      <c r="C2523" s="37" t="s">
        <v>34</v>
      </c>
      <c r="D2523" s="52" t="s">
        <v>7</v>
      </c>
      <c r="E2523" s="43">
        <v>2589.6435523645359</v>
      </c>
      <c r="F2523" s="62">
        <f>+(Tabla146[[#This Row],[Costo]]/E2506-1)*100</f>
        <v>-0.82483649885416455</v>
      </c>
      <c r="G2523" s="61">
        <f>(Tabla146[[#This Row],[Costo]]/E2319-1)*100</f>
        <v>6.8265620302805807</v>
      </c>
    </row>
    <row r="2524" spans="1:7" x14ac:dyDescent="0.25">
      <c r="A2524" s="39">
        <v>45047</v>
      </c>
      <c r="B2524" s="37">
        <v>2023</v>
      </c>
      <c r="C2524" s="37" t="s">
        <v>34</v>
      </c>
      <c r="D2524" s="52" t="s">
        <v>8</v>
      </c>
      <c r="E2524" s="43">
        <v>3624.1601435130742</v>
      </c>
      <c r="F2524" s="62">
        <f>+(Tabla146[[#This Row],[Costo]]/E2507-1)*100</f>
        <v>-0.80324597816249232</v>
      </c>
      <c r="G2524" s="61">
        <f>(Tabla146[[#This Row],[Costo]]/E2320-1)*100</f>
        <v>2.4202550517167465</v>
      </c>
    </row>
    <row r="2525" spans="1:7" x14ac:dyDescent="0.25">
      <c r="A2525" s="39">
        <v>45047</v>
      </c>
      <c r="B2525" s="37">
        <v>2023</v>
      </c>
      <c r="C2525" s="37" t="s">
        <v>34</v>
      </c>
      <c r="D2525" s="52" t="s">
        <v>9</v>
      </c>
      <c r="E2525" s="43">
        <v>2021.5308847084018</v>
      </c>
      <c r="F2525" s="62">
        <f>+(Tabla146[[#This Row],[Costo]]/E2508-1)*100</f>
        <v>-1.4394785613068728</v>
      </c>
      <c r="G2525" s="61">
        <f>(Tabla146[[#This Row],[Costo]]/E2321-1)*100</f>
        <v>21.121005653809632</v>
      </c>
    </row>
    <row r="2526" spans="1:7" x14ac:dyDescent="0.25">
      <c r="A2526" s="39">
        <v>45047</v>
      </c>
      <c r="B2526" s="37">
        <v>2023</v>
      </c>
      <c r="C2526" s="37" t="s">
        <v>34</v>
      </c>
      <c r="D2526" s="52" t="s">
        <v>10</v>
      </c>
      <c r="E2526" s="43">
        <v>4066.0281553913501</v>
      </c>
      <c r="F2526" s="62">
        <f>+(Tabla146[[#This Row],[Costo]]/E2509-1)*100</f>
        <v>-6.404503417747609</v>
      </c>
      <c r="G2526" s="61">
        <f>(Tabla146[[#This Row],[Costo]]/E2322-1)*100</f>
        <v>6.8586257637966552</v>
      </c>
    </row>
    <row r="2527" spans="1:7" x14ac:dyDescent="0.25">
      <c r="A2527" s="39">
        <v>45047</v>
      </c>
      <c r="B2527" s="37">
        <v>2023</v>
      </c>
      <c r="C2527" s="37" t="s">
        <v>34</v>
      </c>
      <c r="D2527" s="52" t="s">
        <v>11</v>
      </c>
      <c r="E2527" s="43">
        <v>1424.4908031193581</v>
      </c>
      <c r="F2527" s="62">
        <f>+(Tabla146[[#This Row],[Costo]]/E2510-1)*100</f>
        <v>-1.6178110058028272</v>
      </c>
      <c r="G2527" s="61">
        <f>(Tabla146[[#This Row],[Costo]]/E2323-1)*100</f>
        <v>-3.7139643859694926</v>
      </c>
    </row>
    <row r="2528" spans="1:7" x14ac:dyDescent="0.25">
      <c r="A2528" s="39">
        <v>45047</v>
      </c>
      <c r="B2528" s="37">
        <v>2023</v>
      </c>
      <c r="C2528" s="37" t="s">
        <v>34</v>
      </c>
      <c r="D2528" s="52" t="s">
        <v>12</v>
      </c>
      <c r="E2528" s="43">
        <v>3212.8856160025753</v>
      </c>
      <c r="F2528" s="62">
        <f>+(Tabla146[[#This Row],[Costo]]/E2511-1)*100</f>
        <v>0.57121362608458792</v>
      </c>
      <c r="G2528" s="61">
        <f>(Tabla146[[#This Row],[Costo]]/E2324-1)*100</f>
        <v>56.235249672939602</v>
      </c>
    </row>
    <row r="2529" spans="1:7" x14ac:dyDescent="0.25">
      <c r="A2529" s="39">
        <v>45047</v>
      </c>
      <c r="B2529" s="37">
        <v>2023</v>
      </c>
      <c r="C2529" s="37" t="s">
        <v>34</v>
      </c>
      <c r="D2529" s="52" t="s">
        <v>13</v>
      </c>
      <c r="E2529" s="43">
        <v>5201.1130121229198</v>
      </c>
      <c r="F2529" s="62">
        <f>+(Tabla146[[#This Row],[Costo]]/E2512-1)*100</f>
        <v>0.6904610090915364</v>
      </c>
      <c r="G2529" s="61">
        <f>(Tabla146[[#This Row],[Costo]]/E2325-1)*100</f>
        <v>8.7050659128320653</v>
      </c>
    </row>
    <row r="2530" spans="1:7" x14ac:dyDescent="0.25">
      <c r="A2530" s="39">
        <v>45047</v>
      </c>
      <c r="B2530" s="37">
        <v>2023</v>
      </c>
      <c r="C2530" s="37" t="s">
        <v>34</v>
      </c>
      <c r="D2530" s="52" t="s">
        <v>14</v>
      </c>
      <c r="E2530" s="43">
        <v>5433.6866383627566</v>
      </c>
      <c r="F2530" s="62">
        <f>+(Tabla146[[#This Row],[Costo]]/E2513-1)*100</f>
        <v>0.46562584374911786</v>
      </c>
      <c r="G2530" s="61">
        <f>(Tabla146[[#This Row],[Costo]]/E2326-1)*100</f>
        <v>2.4735635215799912</v>
      </c>
    </row>
    <row r="2531" spans="1:7" x14ac:dyDescent="0.25">
      <c r="A2531" s="39">
        <v>45047</v>
      </c>
      <c r="B2531" s="37">
        <v>2023</v>
      </c>
      <c r="C2531" s="37" t="s">
        <v>34</v>
      </c>
      <c r="D2531" s="52" t="s">
        <v>15</v>
      </c>
      <c r="E2531" s="43">
        <v>2815.5613200811058</v>
      </c>
      <c r="F2531" s="62">
        <f>+(Tabla146[[#This Row],[Costo]]/E2514-1)*100</f>
        <v>-0.216993637433327</v>
      </c>
      <c r="G2531" s="61">
        <f>(Tabla146[[#This Row],[Costo]]/E2327-1)*100</f>
        <v>6.7457635851342346</v>
      </c>
    </row>
    <row r="2532" spans="1:7" x14ac:dyDescent="0.25">
      <c r="A2532" s="39">
        <v>45047</v>
      </c>
      <c r="B2532" s="37">
        <v>2023</v>
      </c>
      <c r="C2532" s="37" t="s">
        <v>34</v>
      </c>
      <c r="D2532" s="52" t="s">
        <v>16</v>
      </c>
      <c r="E2532" s="43">
        <v>2555.5114128993082</v>
      </c>
      <c r="F2532" s="62">
        <f>+(Tabla146[[#This Row],[Costo]]/E2515-1)*100</f>
        <v>4.067623897009276</v>
      </c>
      <c r="G2532" s="61">
        <f>(Tabla146[[#This Row],[Costo]]/E2328-1)*100</f>
        <v>25.184733253272906</v>
      </c>
    </row>
    <row r="2533" spans="1:7" x14ac:dyDescent="0.25">
      <c r="A2533" s="39">
        <v>45047</v>
      </c>
      <c r="B2533" s="37">
        <v>2023</v>
      </c>
      <c r="C2533" s="37" t="s">
        <v>34</v>
      </c>
      <c r="D2533" s="52" t="s">
        <v>17</v>
      </c>
      <c r="E2533" s="43">
        <v>3909.8204663883903</v>
      </c>
      <c r="F2533" s="62">
        <f>+(Tabla146[[#This Row],[Costo]]/E2516-1)*100</f>
        <v>-2.3688072228583823</v>
      </c>
      <c r="G2533" s="61">
        <f>(Tabla146[[#This Row],[Costo]]/E2329-1)*100</f>
        <v>8.6080304982622415</v>
      </c>
    </row>
    <row r="2534" spans="1:7" x14ac:dyDescent="0.25">
      <c r="A2534" s="39">
        <v>45047</v>
      </c>
      <c r="B2534" s="37">
        <v>2023</v>
      </c>
      <c r="C2534" s="37" t="s">
        <v>34</v>
      </c>
      <c r="D2534" s="52" t="s">
        <v>18</v>
      </c>
      <c r="E2534" s="43">
        <v>2012.6008076135122</v>
      </c>
      <c r="F2534" s="62">
        <f>+(Tabla146[[#This Row],[Costo]]/E2517-1)*100</f>
        <v>-0.16782931695489278</v>
      </c>
      <c r="G2534" s="61">
        <f>(Tabla146[[#This Row],[Costo]]/E2330-1)*100</f>
        <v>10.715585524054937</v>
      </c>
    </row>
    <row r="2535" spans="1:7" x14ac:dyDescent="0.25">
      <c r="A2535" s="47">
        <v>45047</v>
      </c>
      <c r="B2535" s="48">
        <v>2023</v>
      </c>
      <c r="C2535" s="48" t="s">
        <v>34</v>
      </c>
      <c r="D2535" s="53" t="s">
        <v>19</v>
      </c>
      <c r="E2535" s="49">
        <v>3354.3758159101499</v>
      </c>
      <c r="F2535" s="62">
        <f>+(Tabla146[[#This Row],[Costo]]/E2518-1)*100</f>
        <v>-3.0198063704522937E-2</v>
      </c>
      <c r="G2535" s="61">
        <f>(Tabla146[[#This Row],[Costo]]/E2331-1)*100</f>
        <v>4.650364875016777</v>
      </c>
    </row>
    <row r="2536" spans="1:7" x14ac:dyDescent="0.25">
      <c r="A2536" s="47">
        <v>45078</v>
      </c>
      <c r="B2536" s="48">
        <v>2023</v>
      </c>
      <c r="C2536" s="48" t="s">
        <v>35</v>
      </c>
      <c r="D2536" s="52" t="s">
        <v>3</v>
      </c>
      <c r="E2536" s="43">
        <v>7161.8178551294222</v>
      </c>
      <c r="F2536" s="62">
        <f>+(Tabla146[[#This Row],[Costo]]/E2519-1)*100</f>
        <v>9.3952420325815744E-2</v>
      </c>
      <c r="G2536" s="61">
        <f>(Tabla146[[#This Row],[Costo]]/E2332-1)*100</f>
        <v>4.0302620182880222</v>
      </c>
    </row>
    <row r="2537" spans="1:7" x14ac:dyDescent="0.25">
      <c r="A2537" s="47">
        <v>45078</v>
      </c>
      <c r="B2537" s="48">
        <v>2023</v>
      </c>
      <c r="C2537" s="48" t="s">
        <v>35</v>
      </c>
      <c r="D2537" s="52" t="s">
        <v>4</v>
      </c>
      <c r="E2537" s="43">
        <v>5206.1229610361725</v>
      </c>
      <c r="F2537" s="62">
        <f>+(Tabla146[[#This Row],[Costo]]/E2520-1)*100</f>
        <v>-0.50218298682177531</v>
      </c>
      <c r="G2537" s="61">
        <f>(Tabla146[[#This Row],[Costo]]/E2333-1)*100</f>
        <v>1.9464811450867092</v>
      </c>
    </row>
    <row r="2538" spans="1:7" x14ac:dyDescent="0.25">
      <c r="A2538" s="47">
        <v>45078</v>
      </c>
      <c r="B2538" s="48">
        <v>2023</v>
      </c>
      <c r="C2538" s="48" t="s">
        <v>35</v>
      </c>
      <c r="D2538" s="52" t="s">
        <v>5</v>
      </c>
      <c r="E2538" s="43">
        <v>1313.920076693571</v>
      </c>
      <c r="F2538" s="62">
        <f>+(Tabla146[[#This Row],[Costo]]/E2521-1)*100</f>
        <v>-1.4450530622879931</v>
      </c>
      <c r="G2538" s="61">
        <f>(Tabla146[[#This Row],[Costo]]/E2334-1)*100</f>
        <v>-0.26895972771322496</v>
      </c>
    </row>
    <row r="2539" spans="1:7" x14ac:dyDescent="0.25">
      <c r="A2539" s="47">
        <v>45078</v>
      </c>
      <c r="B2539" s="48">
        <v>2023</v>
      </c>
      <c r="C2539" s="48" t="s">
        <v>35</v>
      </c>
      <c r="D2539" s="52" t="s">
        <v>6</v>
      </c>
      <c r="E2539" s="43">
        <v>2990.9508733169396</v>
      </c>
      <c r="F2539" s="62">
        <f>+(Tabla146[[#This Row],[Costo]]/E2522-1)*100</f>
        <v>1.566320332565474</v>
      </c>
      <c r="G2539" s="61">
        <f>(Tabla146[[#This Row],[Costo]]/E2335-1)*100</f>
        <v>-1.0210287929177997</v>
      </c>
    </row>
    <row r="2540" spans="1:7" x14ac:dyDescent="0.25">
      <c r="A2540" s="47">
        <v>45078</v>
      </c>
      <c r="B2540" s="48">
        <v>2023</v>
      </c>
      <c r="C2540" s="48" t="s">
        <v>35</v>
      </c>
      <c r="D2540" s="52" t="s">
        <v>7</v>
      </c>
      <c r="E2540" s="43">
        <v>2602.7925847956085</v>
      </c>
      <c r="F2540" s="62">
        <f>+(Tabla146[[#This Row],[Costo]]/E2523-1)*100</f>
        <v>0.50775452934697096</v>
      </c>
      <c r="G2540" s="61">
        <f>(Tabla146[[#This Row],[Costo]]/E2336-1)*100</f>
        <v>6.9530158900541705</v>
      </c>
    </row>
    <row r="2541" spans="1:7" x14ac:dyDescent="0.25">
      <c r="A2541" s="47">
        <v>45078</v>
      </c>
      <c r="B2541" s="48">
        <v>2023</v>
      </c>
      <c r="C2541" s="48" t="s">
        <v>35</v>
      </c>
      <c r="D2541" s="52" t="s">
        <v>8</v>
      </c>
      <c r="E2541" s="43">
        <v>3596.4560402247671</v>
      </c>
      <c r="F2541" s="62">
        <f>+(Tabla146[[#This Row],[Costo]]/E2524-1)*100</f>
        <v>-0.76442823140403515</v>
      </c>
      <c r="G2541" s="61">
        <f>(Tabla146[[#This Row],[Costo]]/E2337-1)*100</f>
        <v>-3.3469131992825751</v>
      </c>
    </row>
    <row r="2542" spans="1:7" x14ac:dyDescent="0.25">
      <c r="A2542" s="47">
        <v>45078</v>
      </c>
      <c r="B2542" s="48">
        <v>2023</v>
      </c>
      <c r="C2542" s="48" t="s">
        <v>35</v>
      </c>
      <c r="D2542" s="52" t="s">
        <v>9</v>
      </c>
      <c r="E2542" s="43">
        <v>2018.9240525118107</v>
      </c>
      <c r="F2542" s="62">
        <f>+(Tabla146[[#This Row],[Costo]]/E2525-1)*100</f>
        <v>-0.12895336976100902</v>
      </c>
      <c r="G2542" s="61">
        <f>(Tabla146[[#This Row],[Costo]]/E2338-1)*100</f>
        <v>16.78034559183379</v>
      </c>
    </row>
    <row r="2543" spans="1:7" x14ac:dyDescent="0.25">
      <c r="A2543" s="47">
        <v>45078</v>
      </c>
      <c r="B2543" s="48">
        <v>2023</v>
      </c>
      <c r="C2543" s="48" t="s">
        <v>35</v>
      </c>
      <c r="D2543" s="52" t="s">
        <v>10</v>
      </c>
      <c r="E2543" s="43">
        <v>3866.008619930004</v>
      </c>
      <c r="F2543" s="62">
        <f>+(Tabla146[[#This Row],[Costo]]/E2526-1)*100</f>
        <v>-4.9192855488747744</v>
      </c>
      <c r="G2543" s="61">
        <f>(Tabla146[[#This Row],[Costo]]/E2339-1)*100</f>
        <v>-7.0121561223355888</v>
      </c>
    </row>
    <row r="2544" spans="1:7" x14ac:dyDescent="0.25">
      <c r="A2544" s="47">
        <v>45078</v>
      </c>
      <c r="B2544" s="48">
        <v>2023</v>
      </c>
      <c r="C2544" s="48" t="s">
        <v>35</v>
      </c>
      <c r="D2544" s="52" t="s">
        <v>11</v>
      </c>
      <c r="E2544" s="43">
        <v>1378.9624509260482</v>
      </c>
      <c r="F2544" s="62">
        <f>+(Tabla146[[#This Row],[Costo]]/E2527-1)*100</f>
        <v>-3.1961141548693561</v>
      </c>
      <c r="G2544" s="61">
        <f>(Tabla146[[#This Row],[Costo]]/E2340-1)*100</f>
        <v>-7.2279007726506421</v>
      </c>
    </row>
    <row r="2545" spans="1:7" x14ac:dyDescent="0.25">
      <c r="A2545" s="47">
        <v>45078</v>
      </c>
      <c r="B2545" s="48">
        <v>2023</v>
      </c>
      <c r="C2545" s="48" t="s">
        <v>35</v>
      </c>
      <c r="D2545" s="52" t="s">
        <v>12</v>
      </c>
      <c r="E2545" s="43">
        <v>3356.9377293814068</v>
      </c>
      <c r="F2545" s="62">
        <f>+(Tabla146[[#This Row],[Costo]]/E2528-1)*100</f>
        <v>4.4835742879032026</v>
      </c>
      <c r="G2545" s="61">
        <f>(Tabla146[[#This Row],[Costo]]/E2341-1)*100</f>
        <v>62.93155991105894</v>
      </c>
    </row>
    <row r="2546" spans="1:7" x14ac:dyDescent="0.25">
      <c r="A2546" s="47">
        <v>45078</v>
      </c>
      <c r="B2546" s="48">
        <v>2023</v>
      </c>
      <c r="C2546" s="48" t="s">
        <v>35</v>
      </c>
      <c r="D2546" s="52" t="s">
        <v>13</v>
      </c>
      <c r="E2546" s="43">
        <v>5214.5267048752785</v>
      </c>
      <c r="F2546" s="62">
        <f>+(Tabla146[[#This Row],[Costo]]/E2529-1)*100</f>
        <v>0.25790042864082263</v>
      </c>
      <c r="G2546" s="61">
        <f>(Tabla146[[#This Row],[Costo]]/E2342-1)*100</f>
        <v>7.8667669454622002</v>
      </c>
    </row>
    <row r="2547" spans="1:7" x14ac:dyDescent="0.25">
      <c r="A2547" s="47">
        <v>45078</v>
      </c>
      <c r="B2547" s="48">
        <v>2023</v>
      </c>
      <c r="C2547" s="48" t="s">
        <v>35</v>
      </c>
      <c r="D2547" s="52" t="s">
        <v>14</v>
      </c>
      <c r="E2547" s="43">
        <v>5419.6072063769734</v>
      </c>
      <c r="F2547" s="62">
        <f>+(Tabla146[[#This Row],[Costo]]/E2530-1)*100</f>
        <v>-0.25911380104954862</v>
      </c>
      <c r="G2547" s="61">
        <f>(Tabla146[[#This Row],[Costo]]/E2343-1)*100</f>
        <v>1.6345067062646157</v>
      </c>
    </row>
    <row r="2548" spans="1:7" x14ac:dyDescent="0.25">
      <c r="A2548" s="47">
        <v>45078</v>
      </c>
      <c r="B2548" s="48">
        <v>2023</v>
      </c>
      <c r="C2548" s="48" t="s">
        <v>35</v>
      </c>
      <c r="D2548" s="52" t="s">
        <v>15</v>
      </c>
      <c r="E2548" s="43">
        <v>2793.5854659869487</v>
      </c>
      <c r="F2548" s="62">
        <f>+(Tabla146[[#This Row],[Costo]]/E2531-1)*100</f>
        <v>-0.78051413540245473</v>
      </c>
      <c r="G2548" s="61">
        <f>(Tabla146[[#This Row],[Costo]]/E2344-1)*100</f>
        <v>3.9139576709913637</v>
      </c>
    </row>
    <row r="2549" spans="1:7" x14ac:dyDescent="0.25">
      <c r="A2549" s="47">
        <v>45078</v>
      </c>
      <c r="B2549" s="48">
        <v>2023</v>
      </c>
      <c r="C2549" s="48" t="s">
        <v>35</v>
      </c>
      <c r="D2549" s="52" t="s">
        <v>16</v>
      </c>
      <c r="E2549" s="43">
        <v>2543.9318234228272</v>
      </c>
      <c r="F2549" s="62">
        <f>+(Tabla146[[#This Row],[Costo]]/E2532-1)*100</f>
        <v>-0.45312219769519935</v>
      </c>
      <c r="G2549" s="61">
        <f>(Tabla146[[#This Row],[Costo]]/E2345-1)*100</f>
        <v>22.378714225214846</v>
      </c>
    </row>
    <row r="2550" spans="1:7" x14ac:dyDescent="0.25">
      <c r="A2550" s="47">
        <v>45078</v>
      </c>
      <c r="B2550" s="48">
        <v>2023</v>
      </c>
      <c r="C2550" s="48" t="s">
        <v>35</v>
      </c>
      <c r="D2550" s="52" t="s">
        <v>17</v>
      </c>
      <c r="E2550" s="43">
        <v>3709.4497067619304</v>
      </c>
      <c r="F2550" s="62">
        <f>+(Tabla146[[#This Row],[Costo]]/E2533-1)*100</f>
        <v>-5.1248071707893033</v>
      </c>
      <c r="G2550" s="61">
        <f>(Tabla146[[#This Row],[Costo]]/E2346-1)*100</f>
        <v>-8.2529593675359401</v>
      </c>
    </row>
    <row r="2551" spans="1:7" x14ac:dyDescent="0.25">
      <c r="A2551" s="47">
        <v>45078</v>
      </c>
      <c r="B2551" s="48">
        <v>2023</v>
      </c>
      <c r="C2551" s="48" t="s">
        <v>35</v>
      </c>
      <c r="D2551" s="52" t="s">
        <v>18</v>
      </c>
      <c r="E2551" s="43">
        <v>2013.36774975106</v>
      </c>
      <c r="F2551" s="62">
        <f>+(Tabla146[[#This Row],[Costo]]/E2534-1)*100</f>
        <v>3.8107017280664124E-2</v>
      </c>
      <c r="G2551" s="61">
        <f>(Tabla146[[#This Row],[Costo]]/E2347-1)*100</f>
        <v>9.7307921764210761</v>
      </c>
    </row>
    <row r="2552" spans="1:7" x14ac:dyDescent="0.25">
      <c r="A2552" s="47">
        <v>45078</v>
      </c>
      <c r="B2552" s="48">
        <v>2023</v>
      </c>
      <c r="C2552" s="48" t="s">
        <v>35</v>
      </c>
      <c r="D2552" s="53" t="s">
        <v>19</v>
      </c>
      <c r="E2552" s="49">
        <v>3358.3336875896221</v>
      </c>
      <c r="F2552" s="62">
        <f>+(Tabla146[[#This Row],[Costo]]/E2535-1)*100</f>
        <v>0.11799130141290082</v>
      </c>
      <c r="G2552" s="61">
        <f>(Tabla146[[#This Row],[Costo]]/E2348-1)*100</f>
        <v>3.0683502503796589</v>
      </c>
    </row>
    <row r="2553" spans="1:7" x14ac:dyDescent="0.25">
      <c r="A2553" s="47">
        <v>45108</v>
      </c>
      <c r="B2553" s="48">
        <v>2023</v>
      </c>
      <c r="C2553" s="37" t="s">
        <v>36</v>
      </c>
      <c r="D2553" s="69" t="s">
        <v>3</v>
      </c>
      <c r="E2553" s="43">
        <v>7128.4922537381281</v>
      </c>
      <c r="F2553" s="62">
        <f>+(Tabla146[[#This Row],[Costo]]/E2536-1)*100</f>
        <v>-0.46532321912411412</v>
      </c>
      <c r="G2553" s="61">
        <f>(Tabla146[[#This Row],[Costo]]/E2349-1)*100</f>
        <v>2.6696824823575049</v>
      </c>
    </row>
    <row r="2554" spans="1:7" x14ac:dyDescent="0.25">
      <c r="A2554" s="47">
        <v>45108</v>
      </c>
      <c r="B2554" s="48">
        <v>2023</v>
      </c>
      <c r="C2554" s="37" t="s">
        <v>36</v>
      </c>
      <c r="D2554" s="69" t="s">
        <v>4</v>
      </c>
      <c r="E2554" s="43">
        <v>5110.8954176416291</v>
      </c>
      <c r="F2554" s="62">
        <f>+(Tabla146[[#This Row],[Costo]]/E2537-1)*100</f>
        <v>-1.8291451067761644</v>
      </c>
      <c r="G2554" s="61">
        <f>(Tabla146[[#This Row],[Costo]]/E2350-1)*100</f>
        <v>-2.9056708767608685</v>
      </c>
    </row>
    <row r="2555" spans="1:7" x14ac:dyDescent="0.25">
      <c r="A2555" s="47">
        <v>45108</v>
      </c>
      <c r="B2555" s="48">
        <v>2023</v>
      </c>
      <c r="C2555" s="37" t="s">
        <v>36</v>
      </c>
      <c r="D2555" s="69" t="s">
        <v>5</v>
      </c>
      <c r="E2555" s="43">
        <v>1278.3315288916622</v>
      </c>
      <c r="F2555" s="62">
        <f>+(Tabla146[[#This Row],[Costo]]/E2538-1)*100</f>
        <v>-2.7085778224400059</v>
      </c>
      <c r="G2555" s="61">
        <f>(Tabla146[[#This Row],[Costo]]/E2351-1)*100</f>
        <v>-3.9382348435779924</v>
      </c>
    </row>
    <row r="2556" spans="1:7" x14ac:dyDescent="0.25">
      <c r="A2556" s="47">
        <v>45108</v>
      </c>
      <c r="B2556" s="48">
        <v>2023</v>
      </c>
      <c r="C2556" s="37" t="s">
        <v>36</v>
      </c>
      <c r="D2556" s="69" t="s">
        <v>6</v>
      </c>
      <c r="E2556" s="43">
        <v>2932.7966527594008</v>
      </c>
      <c r="F2556" s="62">
        <f>+(Tabla146[[#This Row],[Costo]]/E2539-1)*100</f>
        <v>-1.9443388748490609</v>
      </c>
      <c r="G2556" s="61">
        <f>(Tabla146[[#This Row],[Costo]]/E2352-1)*100</f>
        <v>-4.1287103531944425</v>
      </c>
    </row>
    <row r="2557" spans="1:7" x14ac:dyDescent="0.25">
      <c r="A2557" s="47">
        <v>45108</v>
      </c>
      <c r="B2557" s="48">
        <v>2023</v>
      </c>
      <c r="C2557" s="37" t="s">
        <v>36</v>
      </c>
      <c r="D2557" s="69" t="s">
        <v>7</v>
      </c>
      <c r="E2557" s="43">
        <v>2580.6893400293711</v>
      </c>
      <c r="F2557" s="62">
        <f>+(Tabla146[[#This Row],[Costo]]/E2540-1)*100</f>
        <v>-0.84921268392091909</v>
      </c>
      <c r="G2557" s="61">
        <f>(Tabla146[[#This Row],[Costo]]/E2353-1)*100</f>
        <v>4.3124621378330952</v>
      </c>
    </row>
    <row r="2558" spans="1:7" x14ac:dyDescent="0.25">
      <c r="A2558" s="47">
        <v>45108</v>
      </c>
      <c r="B2558" s="48">
        <v>2023</v>
      </c>
      <c r="C2558" s="37" t="s">
        <v>36</v>
      </c>
      <c r="D2558" s="69" t="s">
        <v>8</v>
      </c>
      <c r="E2558" s="43">
        <v>3624.759121937152</v>
      </c>
      <c r="F2558" s="62">
        <f>+(Tabla146[[#This Row],[Costo]]/E2541-1)*100</f>
        <v>0.78697143509687262</v>
      </c>
      <c r="G2558" s="61">
        <f>(Tabla146[[#This Row],[Costo]]/E2354-1)*100</f>
        <v>-3.5719933283166694</v>
      </c>
    </row>
    <row r="2559" spans="1:7" x14ac:dyDescent="0.25">
      <c r="A2559" s="47">
        <v>45108</v>
      </c>
      <c r="B2559" s="48">
        <v>2023</v>
      </c>
      <c r="C2559" s="37" t="s">
        <v>36</v>
      </c>
      <c r="D2559" s="69" t="s">
        <v>9</v>
      </c>
      <c r="E2559" s="43">
        <v>2014.8207758135309</v>
      </c>
      <c r="F2559" s="62">
        <f>+(Tabla146[[#This Row],[Costo]]/E2542-1)*100</f>
        <v>-0.20324076545498171</v>
      </c>
      <c r="G2559" s="61">
        <f>(Tabla146[[#This Row],[Costo]]/E2355-1)*100</f>
        <v>13.551947155394384</v>
      </c>
    </row>
    <row r="2560" spans="1:7" x14ac:dyDescent="0.25">
      <c r="A2560" s="47">
        <v>45108</v>
      </c>
      <c r="B2560" s="48">
        <v>2023</v>
      </c>
      <c r="C2560" s="37" t="s">
        <v>36</v>
      </c>
      <c r="D2560" s="69" t="s">
        <v>10</v>
      </c>
      <c r="E2560" s="43">
        <v>3894.7399965608506</v>
      </c>
      <c r="F2560" s="62">
        <f>+(Tabla146[[#This Row],[Costo]]/E2543-1)*100</f>
        <v>0.74317932150309574</v>
      </c>
      <c r="G2560" s="61">
        <f>(Tabla146[[#This Row],[Costo]]/E2356-1)*100</f>
        <v>-30.98671628672497</v>
      </c>
    </row>
    <row r="2561" spans="1:7" x14ac:dyDescent="0.25">
      <c r="A2561" s="47">
        <v>45108</v>
      </c>
      <c r="B2561" s="48">
        <v>2023</v>
      </c>
      <c r="C2561" s="37" t="s">
        <v>36</v>
      </c>
      <c r="D2561" s="69" t="s">
        <v>11</v>
      </c>
      <c r="E2561" s="43">
        <v>1368.6002337165169</v>
      </c>
      <c r="F2561" s="62">
        <f>+(Tabla146[[#This Row],[Costo]]/E2544-1)*100</f>
        <v>-0.75145028079426357</v>
      </c>
      <c r="G2561" s="61">
        <f>(Tabla146[[#This Row],[Costo]]/E2357-1)*100</f>
        <v>-12.315580403315119</v>
      </c>
    </row>
    <row r="2562" spans="1:7" x14ac:dyDescent="0.25">
      <c r="A2562" s="47">
        <v>45108</v>
      </c>
      <c r="B2562" s="48">
        <v>2023</v>
      </c>
      <c r="C2562" s="37" t="s">
        <v>36</v>
      </c>
      <c r="D2562" s="69" t="s">
        <v>12</v>
      </c>
      <c r="E2562" s="43">
        <v>3374.7238247845448</v>
      </c>
      <c r="F2562" s="62">
        <f>+(Tabla146[[#This Row],[Costo]]/E2545-1)*100</f>
        <v>0.52983096014758146</v>
      </c>
      <c r="G2562" s="61">
        <f>(Tabla146[[#This Row],[Costo]]/E2358-1)*100</f>
        <v>28.229286855401092</v>
      </c>
    </row>
    <row r="2563" spans="1:7" x14ac:dyDescent="0.25">
      <c r="A2563" s="47">
        <v>45108</v>
      </c>
      <c r="B2563" s="48">
        <v>2023</v>
      </c>
      <c r="C2563" s="37" t="s">
        <v>36</v>
      </c>
      <c r="D2563" s="69" t="s">
        <v>13</v>
      </c>
      <c r="E2563" s="43">
        <v>5220.8290147445268</v>
      </c>
      <c r="F2563" s="62">
        <f>+(Tabla146[[#This Row],[Costo]]/E2546-1)*100</f>
        <v>0.12086063080962717</v>
      </c>
      <c r="G2563" s="61">
        <f>(Tabla146[[#This Row],[Costo]]/E2359-1)*100</f>
        <v>6.4540009402143772</v>
      </c>
    </row>
    <row r="2564" spans="1:7" x14ac:dyDescent="0.25">
      <c r="A2564" s="47">
        <v>45108</v>
      </c>
      <c r="B2564" s="48">
        <v>2023</v>
      </c>
      <c r="C2564" s="37" t="s">
        <v>36</v>
      </c>
      <c r="D2564" s="69" t="s">
        <v>14</v>
      </c>
      <c r="E2564" s="43">
        <v>5420.4726526308432</v>
      </c>
      <c r="F2564" s="62">
        <f>+(Tabla146[[#This Row],[Costo]]/E2547-1)*100</f>
        <v>1.5968800337629041E-2</v>
      </c>
      <c r="G2564" s="61">
        <f>(Tabla146[[#This Row],[Costo]]/E2360-1)*100</f>
        <v>0.57794919746789741</v>
      </c>
    </row>
    <row r="2565" spans="1:7" x14ac:dyDescent="0.25">
      <c r="A2565" s="47">
        <v>45108</v>
      </c>
      <c r="B2565" s="48">
        <v>2023</v>
      </c>
      <c r="C2565" s="37" t="s">
        <v>36</v>
      </c>
      <c r="D2565" s="69" t="s">
        <v>15</v>
      </c>
      <c r="E2565" s="43">
        <v>2795.0883431848424</v>
      </c>
      <c r="F2565" s="62">
        <f>+(Tabla146[[#This Row],[Costo]]/E2548-1)*100</f>
        <v>5.3797430441693272E-2</v>
      </c>
      <c r="G2565" s="61">
        <f>(Tabla146[[#This Row],[Costo]]/E2361-1)*100</f>
        <v>3.3707115881502103</v>
      </c>
    </row>
    <row r="2566" spans="1:7" x14ac:dyDescent="0.25">
      <c r="A2566" s="47">
        <v>45108</v>
      </c>
      <c r="B2566" s="48">
        <v>2023</v>
      </c>
      <c r="C2566" s="37" t="s">
        <v>36</v>
      </c>
      <c r="D2566" s="69" t="s">
        <v>16</v>
      </c>
      <c r="E2566" s="43">
        <v>2525.4451118990874</v>
      </c>
      <c r="F2566" s="62">
        <f>+(Tabla146[[#This Row],[Costo]]/E2549-1)*100</f>
        <v>-0.72669838686424404</v>
      </c>
      <c r="G2566" s="61">
        <f>(Tabla146[[#This Row],[Costo]]/E2362-1)*100</f>
        <v>19.777978029300101</v>
      </c>
    </row>
    <row r="2567" spans="1:7" x14ac:dyDescent="0.25">
      <c r="A2567" s="47">
        <v>45108</v>
      </c>
      <c r="B2567" s="48">
        <v>2023</v>
      </c>
      <c r="C2567" s="37" t="s">
        <v>36</v>
      </c>
      <c r="D2567" s="69" t="s">
        <v>17</v>
      </c>
      <c r="E2567" s="43">
        <v>3742.4217845492321</v>
      </c>
      <c r="F2567" s="62">
        <f>+(Tabla146[[#This Row],[Costo]]/E2550-1)*100</f>
        <v>0.88886709333724223</v>
      </c>
      <c r="G2567" s="61">
        <f>(Tabla146[[#This Row],[Costo]]/E2363-1)*100</f>
        <v>-12.544479801943032</v>
      </c>
    </row>
    <row r="2568" spans="1:7" x14ac:dyDescent="0.25">
      <c r="A2568" s="47">
        <v>45108</v>
      </c>
      <c r="B2568" s="48">
        <v>2023</v>
      </c>
      <c r="C2568" s="37" t="s">
        <v>36</v>
      </c>
      <c r="D2568" s="69" t="s">
        <v>18</v>
      </c>
      <c r="E2568" s="43">
        <v>2025.7637065854769</v>
      </c>
      <c r="F2568" s="62">
        <f>+(Tabla146[[#This Row],[Costo]]/E2551-1)*100</f>
        <v>0.61568269562028988</v>
      </c>
      <c r="G2568" s="61">
        <f>(Tabla146[[#This Row],[Costo]]/E2364-1)*100</f>
        <v>9.2700882552996244</v>
      </c>
    </row>
    <row r="2569" spans="1:7" x14ac:dyDescent="0.25">
      <c r="A2569" s="47">
        <v>45108</v>
      </c>
      <c r="B2569" s="48">
        <v>2023</v>
      </c>
      <c r="C2569" s="37" t="s">
        <v>36</v>
      </c>
      <c r="D2569" s="70" t="s">
        <v>19</v>
      </c>
      <c r="E2569" s="49">
        <v>3351.3935679182359</v>
      </c>
      <c r="F2569" s="62">
        <f>+(Tabla146[[#This Row],[Costo]]/E2552-1)*100</f>
        <v>-0.20665366568642929</v>
      </c>
      <c r="G2569" s="61">
        <f>(Tabla146[[#This Row],[Costo]]/E2365-1)*100</f>
        <v>2.4377387755897484</v>
      </c>
    </row>
    <row r="2570" spans="1:7" x14ac:dyDescent="0.25">
      <c r="A2570" s="47">
        <v>45139</v>
      </c>
      <c r="B2570" s="48">
        <v>2023</v>
      </c>
      <c r="C2570" s="48" t="s">
        <v>37</v>
      </c>
      <c r="D2570" s="69" t="s">
        <v>3</v>
      </c>
      <c r="E2570" s="43">
        <v>7125.821442724362</v>
      </c>
      <c r="F2570" s="62">
        <f>+(Tabla146[[#This Row],[Costo]]/E2553-1)*100</f>
        <v>-3.7466702897315241E-2</v>
      </c>
      <c r="G2570" s="61">
        <f>(Tabla146[[#This Row],[Costo]]/E2366-1)*100</f>
        <v>2.5459048551499164</v>
      </c>
    </row>
    <row r="2571" spans="1:7" x14ac:dyDescent="0.25">
      <c r="A2571" s="47">
        <v>45139</v>
      </c>
      <c r="B2571" s="48">
        <v>2023</v>
      </c>
      <c r="C2571" s="48" t="s">
        <v>37</v>
      </c>
      <c r="D2571" s="69" t="s">
        <v>4</v>
      </c>
      <c r="E2571" s="43">
        <v>5131.8159860707219</v>
      </c>
      <c r="F2571" s="62">
        <f>+(Tabla146[[#This Row],[Costo]]/E2554-1)*100</f>
        <v>0.40933274347347837</v>
      </c>
      <c r="G2571" s="61">
        <f>(Tabla146[[#This Row],[Costo]]/E2367-1)*100</f>
        <v>-3.9976265050423176</v>
      </c>
    </row>
    <row r="2572" spans="1:7" x14ac:dyDescent="0.25">
      <c r="A2572" s="47">
        <v>45139</v>
      </c>
      <c r="B2572" s="48">
        <v>2023</v>
      </c>
      <c r="C2572" s="48" t="s">
        <v>37</v>
      </c>
      <c r="D2572" s="69" t="s">
        <v>5</v>
      </c>
      <c r="E2572" s="43">
        <v>1270.43135879994</v>
      </c>
      <c r="F2572" s="62">
        <f>+(Tabla146[[#This Row],[Costo]]/E2555-1)*100</f>
        <v>-0.6180063554070192</v>
      </c>
      <c r="G2572" s="61">
        <f>(Tabla146[[#This Row],[Costo]]/E2368-1)*100</f>
        <v>-4.8375245613039297</v>
      </c>
    </row>
    <row r="2573" spans="1:7" x14ac:dyDescent="0.25">
      <c r="A2573" s="47">
        <v>45139</v>
      </c>
      <c r="B2573" s="48">
        <v>2023</v>
      </c>
      <c r="C2573" s="48" t="s">
        <v>37</v>
      </c>
      <c r="D2573" s="69" t="s">
        <v>6</v>
      </c>
      <c r="E2573" s="43">
        <v>2912.7408327821358</v>
      </c>
      <c r="F2573" s="62">
        <f>+(Tabla146[[#This Row],[Costo]]/E2556-1)*100</f>
        <v>-0.68384625161089785</v>
      </c>
      <c r="G2573" s="61">
        <f>(Tabla146[[#This Row],[Costo]]/E2369-1)*100</f>
        <v>-5.5439901069009974</v>
      </c>
    </row>
    <row r="2574" spans="1:7" x14ac:dyDescent="0.25">
      <c r="A2574" s="47">
        <v>45139</v>
      </c>
      <c r="B2574" s="48">
        <v>2023</v>
      </c>
      <c r="C2574" s="48" t="s">
        <v>37</v>
      </c>
      <c r="D2574" s="69" t="s">
        <v>7</v>
      </c>
      <c r="E2574" s="43">
        <v>2550.1384201062351</v>
      </c>
      <c r="F2574" s="62">
        <f>+(Tabla146[[#This Row],[Costo]]/E2557-1)*100</f>
        <v>-1.1838278807626001</v>
      </c>
      <c r="G2574" s="61">
        <f>(Tabla146[[#This Row],[Costo]]/E2370-1)*100</f>
        <v>1.4405439618995874</v>
      </c>
    </row>
    <row r="2575" spans="1:7" x14ac:dyDescent="0.25">
      <c r="A2575" s="47">
        <v>45139</v>
      </c>
      <c r="B2575" s="48">
        <v>2023</v>
      </c>
      <c r="C2575" s="48" t="s">
        <v>37</v>
      </c>
      <c r="D2575" s="69" t="s">
        <v>8</v>
      </c>
      <c r="E2575" s="43">
        <v>3595.8179756334785</v>
      </c>
      <c r="F2575" s="62">
        <f>+(Tabla146[[#This Row],[Costo]]/E2558-1)*100</f>
        <v>-0.79842950469510843</v>
      </c>
      <c r="G2575" s="61">
        <f>(Tabla146[[#This Row],[Costo]]/E2371-1)*100</f>
        <v>-3.6273051433613257</v>
      </c>
    </row>
    <row r="2576" spans="1:7" x14ac:dyDescent="0.25">
      <c r="A2576" s="47">
        <v>45139</v>
      </c>
      <c r="B2576" s="48">
        <v>2023</v>
      </c>
      <c r="C2576" s="48" t="s">
        <v>37</v>
      </c>
      <c r="D2576" s="69" t="s">
        <v>9</v>
      </c>
      <c r="E2576" s="43">
        <v>2017.0685658036709</v>
      </c>
      <c r="F2576" s="62">
        <f>+(Tabla146[[#This Row],[Costo]]/E2559-1)*100</f>
        <v>0.11156277606043652</v>
      </c>
      <c r="G2576" s="61">
        <f>(Tabla146[[#This Row],[Costo]]/E2372-1)*100</f>
        <v>13.501023417576597</v>
      </c>
    </row>
    <row r="2577" spans="1:7" x14ac:dyDescent="0.25">
      <c r="A2577" s="47">
        <v>45139</v>
      </c>
      <c r="B2577" s="48">
        <v>2023</v>
      </c>
      <c r="C2577" s="48" t="s">
        <v>37</v>
      </c>
      <c r="D2577" s="69" t="s">
        <v>10</v>
      </c>
      <c r="E2577" s="43">
        <v>4641.5824638445165</v>
      </c>
      <c r="F2577" s="62">
        <f>+(Tabla146[[#This Row],[Costo]]/E2560-1)*100</f>
        <v>19.175669439889333</v>
      </c>
      <c r="G2577" s="61">
        <f>(Tabla146[[#This Row],[Costo]]/E2373-1)*100</f>
        <v>-22.452275442866199</v>
      </c>
    </row>
    <row r="2578" spans="1:7" x14ac:dyDescent="0.25">
      <c r="A2578" s="47">
        <v>45139</v>
      </c>
      <c r="B2578" s="48">
        <v>2023</v>
      </c>
      <c r="C2578" s="48" t="s">
        <v>37</v>
      </c>
      <c r="D2578" s="69" t="s">
        <v>11</v>
      </c>
      <c r="E2578" s="43">
        <v>1372.9847345176247</v>
      </c>
      <c r="F2578" s="62">
        <f>+(Tabla146[[#This Row],[Costo]]/E2561-1)*100</f>
        <v>0.32036387931935195</v>
      </c>
      <c r="G2578" s="61">
        <f>(Tabla146[[#This Row],[Costo]]/E2374-1)*100</f>
        <v>-14.883413987910721</v>
      </c>
    </row>
    <row r="2579" spans="1:7" x14ac:dyDescent="0.25">
      <c r="A2579" s="47">
        <v>45139</v>
      </c>
      <c r="B2579" s="48">
        <v>2023</v>
      </c>
      <c r="C2579" s="48" t="s">
        <v>37</v>
      </c>
      <c r="D2579" s="69" t="s">
        <v>12</v>
      </c>
      <c r="E2579" s="43">
        <v>3072.477078855637</v>
      </c>
      <c r="F2579" s="62">
        <f>+(Tabla146[[#This Row],[Costo]]/E2562-1)*100</f>
        <v>-8.9561920210820318</v>
      </c>
      <c r="G2579" s="61">
        <f>(Tabla146[[#This Row],[Costo]]/E2375-1)*100</f>
        <v>5.9430918639571395</v>
      </c>
    </row>
    <row r="2580" spans="1:7" x14ac:dyDescent="0.25">
      <c r="A2580" s="47">
        <v>45139</v>
      </c>
      <c r="B2580" s="48">
        <v>2023</v>
      </c>
      <c r="C2580" s="48" t="s">
        <v>37</v>
      </c>
      <c r="D2580" s="69" t="s">
        <v>13</v>
      </c>
      <c r="E2580" s="43">
        <v>5222.5074012121113</v>
      </c>
      <c r="F2580" s="62">
        <f>+(Tabla146[[#This Row],[Costo]]/E2563-1)*100</f>
        <v>3.2147891893119507E-2</v>
      </c>
      <c r="G2580" s="61">
        <f>(Tabla146[[#This Row],[Costo]]/E2376-1)*100</f>
        <v>1.338900016644895</v>
      </c>
    </row>
    <row r="2581" spans="1:7" x14ac:dyDescent="0.25">
      <c r="A2581" s="47">
        <v>45139</v>
      </c>
      <c r="B2581" s="48">
        <v>2023</v>
      </c>
      <c r="C2581" s="48" t="s">
        <v>37</v>
      </c>
      <c r="D2581" s="69" t="s">
        <v>14</v>
      </c>
      <c r="E2581" s="43">
        <v>5434.961209960994</v>
      </c>
      <c r="F2581" s="62">
        <f>+(Tabla146[[#This Row],[Costo]]/E2564-1)*100</f>
        <v>0.26729324652379205</v>
      </c>
      <c r="G2581" s="61">
        <f>(Tabla146[[#This Row],[Costo]]/E2377-1)*100</f>
        <v>0.33388231455842021</v>
      </c>
    </row>
    <row r="2582" spans="1:7" x14ac:dyDescent="0.25">
      <c r="A2582" s="47">
        <v>45139</v>
      </c>
      <c r="B2582" s="48">
        <v>2023</v>
      </c>
      <c r="C2582" s="48" t="s">
        <v>37</v>
      </c>
      <c r="D2582" s="69" t="s">
        <v>15</v>
      </c>
      <c r="E2582" s="43">
        <v>2808.1394436507235</v>
      </c>
      <c r="F2582" s="62">
        <f>+(Tabla146[[#This Row],[Costo]]/E2565-1)*100</f>
        <v>0.46692980197577949</v>
      </c>
      <c r="G2582" s="61">
        <f>(Tabla146[[#This Row],[Costo]]/E2378-1)*100</f>
        <v>2.9852147571133303</v>
      </c>
    </row>
    <row r="2583" spans="1:7" x14ac:dyDescent="0.25">
      <c r="A2583" s="47">
        <v>45139</v>
      </c>
      <c r="B2583" s="48">
        <v>2023</v>
      </c>
      <c r="C2583" s="48" t="s">
        <v>37</v>
      </c>
      <c r="D2583" s="69" t="s">
        <v>16</v>
      </c>
      <c r="E2583" s="43">
        <v>2375.0321611789295</v>
      </c>
      <c r="F2583" s="62">
        <f>+(Tabla146[[#This Row],[Costo]]/E2566-1)*100</f>
        <v>-5.9558986260069613</v>
      </c>
      <c r="G2583" s="61">
        <f>(Tabla146[[#This Row],[Costo]]/E2379-1)*100</f>
        <v>8.1715548708951591</v>
      </c>
    </row>
    <row r="2584" spans="1:7" x14ac:dyDescent="0.25">
      <c r="A2584" s="47">
        <v>45139</v>
      </c>
      <c r="B2584" s="48">
        <v>2023</v>
      </c>
      <c r="C2584" s="48" t="s">
        <v>37</v>
      </c>
      <c r="D2584" s="69" t="s">
        <v>17</v>
      </c>
      <c r="E2584" s="43">
        <v>3680.3151965205498</v>
      </c>
      <c r="F2584" s="62">
        <f>+(Tabla146[[#This Row],[Costo]]/E2567-1)*100</f>
        <v>-1.6595293530272892</v>
      </c>
      <c r="G2584" s="61">
        <f>(Tabla146[[#This Row],[Costo]]/E2380-1)*100</f>
        <v>-13.939025543014271</v>
      </c>
    </row>
    <row r="2585" spans="1:7" x14ac:dyDescent="0.25">
      <c r="A2585" s="47">
        <v>45139</v>
      </c>
      <c r="B2585" s="48">
        <v>2023</v>
      </c>
      <c r="C2585" s="48" t="s">
        <v>37</v>
      </c>
      <c r="D2585" s="69" t="s">
        <v>18</v>
      </c>
      <c r="E2585" s="43">
        <v>2043.7028816577831</v>
      </c>
      <c r="F2585" s="62">
        <f>+(Tabla146[[#This Row],[Costo]]/E2568-1)*100</f>
        <v>0.88555121280871063</v>
      </c>
      <c r="G2585" s="61">
        <f>(Tabla146[[#This Row],[Costo]]/E2381-1)*100</f>
        <v>9.5154765303316236</v>
      </c>
    </row>
    <row r="2586" spans="1:7" x14ac:dyDescent="0.25">
      <c r="A2586" s="47">
        <v>45139</v>
      </c>
      <c r="B2586" s="48">
        <v>2023</v>
      </c>
      <c r="C2586" s="48" t="s">
        <v>37</v>
      </c>
      <c r="D2586" s="70" t="s">
        <v>19</v>
      </c>
      <c r="E2586" s="49">
        <v>3335.1785138668165</v>
      </c>
      <c r="F2586" s="62">
        <f>+(Tabla146[[#This Row],[Costo]]/E2569-1)*100</f>
        <v>-0.4838301954936175</v>
      </c>
      <c r="G2586" s="61">
        <f>(Tabla146[[#This Row],[Costo]]/E2382-1)*100</f>
        <v>0.9563396555514414</v>
      </c>
    </row>
    <row r="2587" spans="1:7" x14ac:dyDescent="0.25">
      <c r="A2587" s="47">
        <v>45170</v>
      </c>
      <c r="B2587" s="48">
        <v>2023</v>
      </c>
      <c r="C2587" s="37" t="s">
        <v>38</v>
      </c>
      <c r="D2587" s="69" t="s">
        <v>3</v>
      </c>
      <c r="E2587" s="62">
        <v>7137.0778155349217</v>
      </c>
      <c r="F2587" s="62">
        <f>+(Tabla146[[#This Row],[Costo]]/E2570-1)*100</f>
        <v>0.15796596786821215</v>
      </c>
      <c r="G2587" s="61">
        <f>(Tabla146[[#This Row],[Costo]]/E2383-1)*100</f>
        <v>2.8346032800089516</v>
      </c>
    </row>
    <row r="2588" spans="1:7" x14ac:dyDescent="0.25">
      <c r="A2588" s="47">
        <v>45170</v>
      </c>
      <c r="B2588" s="48">
        <v>2023</v>
      </c>
      <c r="C2588" s="37" t="s">
        <v>38</v>
      </c>
      <c r="D2588" s="69" t="s">
        <v>4</v>
      </c>
      <c r="E2588" s="62">
        <v>5054.762740026953</v>
      </c>
      <c r="F2588" s="62">
        <f>+(Tabla146[[#This Row],[Costo]]/E2571-1)*100</f>
        <v>-1.5014810790744293</v>
      </c>
      <c r="G2588" s="61">
        <f>(Tabla146[[#This Row],[Costo]]/E2384-1)*100</f>
        <v>-6.41231320385568</v>
      </c>
    </row>
    <row r="2589" spans="1:7" x14ac:dyDescent="0.25">
      <c r="A2589" s="47">
        <v>45170</v>
      </c>
      <c r="B2589" s="48">
        <v>2023</v>
      </c>
      <c r="C2589" s="37" t="s">
        <v>38</v>
      </c>
      <c r="D2589" s="69" t="s">
        <v>5</v>
      </c>
      <c r="E2589" s="62">
        <v>1254.9483879296424</v>
      </c>
      <c r="F2589" s="62">
        <f>+(Tabla146[[#This Row],[Costo]]/E2572-1)*100</f>
        <v>-1.2187176239826791</v>
      </c>
      <c r="G2589" s="61">
        <f>(Tabla146[[#This Row],[Costo]]/E2385-1)*100</f>
        <v>-9.3238615721879743</v>
      </c>
    </row>
    <row r="2590" spans="1:7" x14ac:dyDescent="0.25">
      <c r="A2590" s="47">
        <v>45170</v>
      </c>
      <c r="B2590" s="48">
        <v>2023</v>
      </c>
      <c r="C2590" s="37" t="s">
        <v>38</v>
      </c>
      <c r="D2590" s="69" t="s">
        <v>6</v>
      </c>
      <c r="E2590" s="62">
        <v>2871.6194874075236</v>
      </c>
      <c r="F2590" s="62">
        <f>+(Tabla146[[#This Row],[Costo]]/E2573-1)*100</f>
        <v>-1.4117749479048092</v>
      </c>
      <c r="G2590" s="61">
        <f>(Tabla146[[#This Row],[Costo]]/E2386-1)*100</f>
        <v>-6.7317611867272031</v>
      </c>
    </row>
    <row r="2591" spans="1:7" x14ac:dyDescent="0.25">
      <c r="A2591" s="47">
        <v>45170</v>
      </c>
      <c r="B2591" s="48">
        <v>2023</v>
      </c>
      <c r="C2591" s="37" t="s">
        <v>38</v>
      </c>
      <c r="D2591" s="69" t="s">
        <v>7</v>
      </c>
      <c r="E2591" s="62">
        <v>2472.8159461551945</v>
      </c>
      <c r="F2591" s="62">
        <f>+(Tabla146[[#This Row],[Costo]]/E2574-1)*100</f>
        <v>-3.0320892913655806</v>
      </c>
      <c r="G2591" s="61">
        <f>(Tabla146[[#This Row],[Costo]]/E2387-1)*100</f>
        <v>-2.6547724699860109</v>
      </c>
    </row>
    <row r="2592" spans="1:7" x14ac:dyDescent="0.25">
      <c r="A2592" s="47">
        <v>45170</v>
      </c>
      <c r="B2592" s="48">
        <v>2023</v>
      </c>
      <c r="C2592" s="37" t="s">
        <v>38</v>
      </c>
      <c r="D2592" s="69" t="s">
        <v>8</v>
      </c>
      <c r="E2592" s="62">
        <v>3566.2423376706602</v>
      </c>
      <c r="F2592" s="62">
        <f>+(Tabla146[[#This Row],[Costo]]/E2575-1)*100</f>
        <v>-0.82250097650196086</v>
      </c>
      <c r="G2592" s="61">
        <f>(Tabla146[[#This Row],[Costo]]/E2388-1)*100</f>
        <v>-5.4322139878303366</v>
      </c>
    </row>
    <row r="2593" spans="1:7" x14ac:dyDescent="0.25">
      <c r="A2593" s="47">
        <v>45170</v>
      </c>
      <c r="B2593" s="48">
        <v>2023</v>
      </c>
      <c r="C2593" s="37" t="s">
        <v>38</v>
      </c>
      <c r="D2593" s="69" t="s">
        <v>9</v>
      </c>
      <c r="E2593" s="62">
        <v>1999.781695001207</v>
      </c>
      <c r="F2593" s="62">
        <f>+(Tabla146[[#This Row],[Costo]]/E2576-1)*100</f>
        <v>-0.85702940869420985</v>
      </c>
      <c r="G2593" s="61">
        <f>(Tabla146[[#This Row],[Costo]]/E2389-1)*100</f>
        <v>7.7564578161557485</v>
      </c>
    </row>
    <row r="2594" spans="1:7" x14ac:dyDescent="0.25">
      <c r="A2594" s="47">
        <v>45170</v>
      </c>
      <c r="B2594" s="48">
        <v>2023</v>
      </c>
      <c r="C2594" s="37" t="s">
        <v>38</v>
      </c>
      <c r="D2594" s="69" t="s">
        <v>10</v>
      </c>
      <c r="E2594" s="62">
        <v>4405.9847607890515</v>
      </c>
      <c r="F2594" s="62">
        <f>+(Tabla146[[#This Row],[Costo]]/E2577-1)*100</f>
        <v>-5.0758056092000352</v>
      </c>
      <c r="G2594" s="61">
        <f>(Tabla146[[#This Row],[Costo]]/E2390-1)*100</f>
        <v>-10.649048777882186</v>
      </c>
    </row>
    <row r="2595" spans="1:7" x14ac:dyDescent="0.25">
      <c r="A2595" s="47">
        <v>45170</v>
      </c>
      <c r="B2595" s="48">
        <v>2023</v>
      </c>
      <c r="C2595" s="37" t="s">
        <v>38</v>
      </c>
      <c r="D2595" s="69" t="s">
        <v>11</v>
      </c>
      <c r="E2595" s="62">
        <v>1371.3713485055348</v>
      </c>
      <c r="F2595" s="62">
        <f>+(Tabla146[[#This Row],[Costo]]/E2578-1)*100</f>
        <v>-0.11750939187658016</v>
      </c>
      <c r="G2595" s="61">
        <f>(Tabla146[[#This Row],[Costo]]/E2391-1)*100</f>
        <v>-14.247558417845706</v>
      </c>
    </row>
    <row r="2596" spans="1:7" x14ac:dyDescent="0.25">
      <c r="A2596" s="47">
        <v>45170</v>
      </c>
      <c r="B2596" s="48">
        <v>2023</v>
      </c>
      <c r="C2596" s="37" t="s">
        <v>38</v>
      </c>
      <c r="D2596" s="69" t="s">
        <v>12</v>
      </c>
      <c r="E2596" s="62">
        <v>2485.471433270643</v>
      </c>
      <c r="F2596" s="62">
        <f>+(Tabla146[[#This Row],[Costo]]/E2579-1)*100</f>
        <v>-19.10528965780366</v>
      </c>
      <c r="G2596" s="61">
        <f>(Tabla146[[#This Row],[Costo]]/E2392-1)*100</f>
        <v>-23.049818504988917</v>
      </c>
    </row>
    <row r="2597" spans="1:7" x14ac:dyDescent="0.25">
      <c r="A2597" s="47">
        <v>45170</v>
      </c>
      <c r="B2597" s="48">
        <v>2023</v>
      </c>
      <c r="C2597" s="37" t="s">
        <v>38</v>
      </c>
      <c r="D2597" s="69" t="s">
        <v>13</v>
      </c>
      <c r="E2597" s="62">
        <v>5219.7603255219738</v>
      </c>
      <c r="F2597" s="62">
        <f>+(Tabla146[[#This Row],[Costo]]/E2580-1)*100</f>
        <v>-5.2600704586847069E-2</v>
      </c>
      <c r="G2597" s="61">
        <f>(Tabla146[[#This Row],[Costo]]/E2393-1)*100</f>
        <v>0.50193756881498075</v>
      </c>
    </row>
    <row r="2598" spans="1:7" x14ac:dyDescent="0.25">
      <c r="A2598" s="47">
        <v>45170</v>
      </c>
      <c r="B2598" s="48">
        <v>2023</v>
      </c>
      <c r="C2598" s="37" t="s">
        <v>38</v>
      </c>
      <c r="D2598" s="69" t="s">
        <v>14</v>
      </c>
      <c r="E2598" s="62">
        <v>5427.7406540998836</v>
      </c>
      <c r="F2598" s="62">
        <f>+(Tabla146[[#This Row],[Costo]]/E2581-1)*100</f>
        <v>-0.13285386191674853</v>
      </c>
      <c r="G2598" s="61">
        <f>(Tabla146[[#This Row],[Costo]]/E2394-1)*100</f>
        <v>-0.47346325024976155</v>
      </c>
    </row>
    <row r="2599" spans="1:7" x14ac:dyDescent="0.25">
      <c r="A2599" s="47">
        <v>45170</v>
      </c>
      <c r="B2599" s="48">
        <v>2023</v>
      </c>
      <c r="C2599" s="37" t="s">
        <v>38</v>
      </c>
      <c r="D2599" s="69" t="s">
        <v>15</v>
      </c>
      <c r="E2599" s="62">
        <v>2803.7698783328578</v>
      </c>
      <c r="F2599" s="62">
        <f>+(Tabla146[[#This Row],[Costo]]/E2582-1)*100</f>
        <v>-0.15560357331062535</v>
      </c>
      <c r="G2599" s="61">
        <f>(Tabla146[[#This Row],[Costo]]/E2395-1)*100</f>
        <v>3.4398359773902154</v>
      </c>
    </row>
    <row r="2600" spans="1:7" x14ac:dyDescent="0.25">
      <c r="A2600" s="47">
        <v>45170</v>
      </c>
      <c r="B2600" s="48">
        <v>2023</v>
      </c>
      <c r="C2600" s="37" t="s">
        <v>38</v>
      </c>
      <c r="D2600" s="69" t="s">
        <v>16</v>
      </c>
      <c r="E2600" s="62">
        <v>2397.5372173438727</v>
      </c>
      <c r="F2600" s="62">
        <f>+(Tabla146[[#This Row],[Costo]]/E2583-1)*100</f>
        <v>0.94756848066310795</v>
      </c>
      <c r="G2600" s="61">
        <f>(Tabla146[[#This Row],[Costo]]/E2396-1)*100</f>
        <v>5.6617487774954789</v>
      </c>
    </row>
    <row r="2601" spans="1:7" x14ac:dyDescent="0.25">
      <c r="A2601" s="47">
        <v>45170</v>
      </c>
      <c r="B2601" s="48">
        <v>2023</v>
      </c>
      <c r="C2601" s="37" t="s">
        <v>38</v>
      </c>
      <c r="D2601" s="69" t="s">
        <v>17</v>
      </c>
      <c r="E2601" s="62">
        <v>3690.272660304985</v>
      </c>
      <c r="F2601" s="62">
        <f>+(Tabla146[[#This Row],[Costo]]/E2584-1)*100</f>
        <v>0.27056008120851516</v>
      </c>
      <c r="G2601" s="61">
        <f>(Tabla146[[#This Row],[Costo]]/E2397-1)*100</f>
        <v>-12.861811817130665</v>
      </c>
    </row>
    <row r="2602" spans="1:7" x14ac:dyDescent="0.25">
      <c r="A2602" s="47">
        <v>45170</v>
      </c>
      <c r="B2602" s="48">
        <v>2023</v>
      </c>
      <c r="C2602" s="37" t="s">
        <v>38</v>
      </c>
      <c r="D2602" s="69" t="s">
        <v>18</v>
      </c>
      <c r="E2602" s="62">
        <v>2044.4806802707174</v>
      </c>
      <c r="F2602" s="62">
        <f>+(Tabla146[[#This Row],[Costo]]/E2585-1)*100</f>
        <v>3.8058301914389858E-2</v>
      </c>
      <c r="G2602" s="61">
        <f>(Tabla146[[#This Row],[Costo]]/E2398-1)*100</f>
        <v>8.6667930525562653</v>
      </c>
    </row>
    <row r="2603" spans="1:7" x14ac:dyDescent="0.25">
      <c r="A2603" s="47">
        <v>45170</v>
      </c>
      <c r="B2603" s="48">
        <v>2023</v>
      </c>
      <c r="C2603" s="37" t="s">
        <v>38</v>
      </c>
      <c r="D2603" s="70" t="s">
        <v>19</v>
      </c>
      <c r="E2603" s="62">
        <v>3300.5740422922236</v>
      </c>
      <c r="F2603" s="62">
        <f>+(Tabla146[[#This Row],[Costo]]/E2586-1)*100</f>
        <v>-1.0375598016932663</v>
      </c>
      <c r="G2603" s="61">
        <f>(Tabla146[[#This Row],[Costo]]/E2399-1)*100</f>
        <v>-0.22539337665858916</v>
      </c>
    </row>
    <row r="2604" spans="1:7" x14ac:dyDescent="0.25">
      <c r="A2604" s="47">
        <v>45200</v>
      </c>
      <c r="B2604" s="48">
        <v>2023</v>
      </c>
      <c r="C2604" s="48" t="s">
        <v>39</v>
      </c>
      <c r="D2604" s="70" t="s">
        <v>3</v>
      </c>
      <c r="E2604" s="62">
        <v>7128.1944944601437</v>
      </c>
      <c r="F2604" s="84">
        <f>+(Tabla146[[#This Row],[Costo]]/E2587-1)*100</f>
        <v>-0.12446720218521889</v>
      </c>
      <c r="G2604" s="61">
        <v>1.9448878690255578</v>
      </c>
    </row>
    <row r="2605" spans="1:7" x14ac:dyDescent="0.25">
      <c r="A2605" s="47">
        <v>45200</v>
      </c>
      <c r="B2605" s="48">
        <v>2023</v>
      </c>
      <c r="C2605" s="48" t="s">
        <v>39</v>
      </c>
      <c r="D2605" s="70" t="s">
        <v>4</v>
      </c>
      <c r="E2605" s="62">
        <v>5110.8767927760709</v>
      </c>
      <c r="F2605" s="84">
        <f>+(Tabla146[[#This Row],[Costo]]/E2588-1)*100</f>
        <v>1.1101223862550524</v>
      </c>
      <c r="G2605" s="83">
        <v>-6.1158742035050784</v>
      </c>
    </row>
    <row r="2606" spans="1:7" x14ac:dyDescent="0.25">
      <c r="A2606" s="47">
        <v>45200</v>
      </c>
      <c r="B2606" s="48">
        <v>2023</v>
      </c>
      <c r="C2606" s="48" t="s">
        <v>39</v>
      </c>
      <c r="D2606" s="70" t="s">
        <v>5</v>
      </c>
      <c r="E2606" s="62">
        <v>1283.3942460949665</v>
      </c>
      <c r="F2606" s="84">
        <f>+(Tabla146[[#This Row],[Costo]]/E2589-1)*100</f>
        <v>2.2666954624526614</v>
      </c>
      <c r="G2606" s="83">
        <v>-10.188111974652902</v>
      </c>
    </row>
    <row r="2607" spans="1:7" x14ac:dyDescent="0.25">
      <c r="A2607" s="47">
        <v>45200</v>
      </c>
      <c r="B2607" s="48">
        <v>2023</v>
      </c>
      <c r="C2607" s="48" t="s">
        <v>39</v>
      </c>
      <c r="D2607" s="70" t="s">
        <v>6</v>
      </c>
      <c r="E2607" s="62">
        <v>2889.5409551735729</v>
      </c>
      <c r="F2607" s="84">
        <f>+(Tabla146[[#This Row],[Costo]]/E2590-1)*100</f>
        <v>0.6240892236815343</v>
      </c>
      <c r="G2607" s="83">
        <v>-7.7302950955672962</v>
      </c>
    </row>
    <row r="2608" spans="1:7" x14ac:dyDescent="0.25">
      <c r="A2608" s="47">
        <v>45200</v>
      </c>
      <c r="B2608" s="48">
        <v>2023</v>
      </c>
      <c r="C2608" s="48" t="s">
        <v>39</v>
      </c>
      <c r="D2608" s="70" t="s">
        <v>7</v>
      </c>
      <c r="E2608" s="62">
        <v>2469.4988445409745</v>
      </c>
      <c r="F2608" s="84">
        <f>+(Tabla146[[#This Row],[Costo]]/E2591-1)*100</f>
        <v>-0.13414268131752838</v>
      </c>
      <c r="G2608" s="83">
        <v>-4.555173702368176</v>
      </c>
    </row>
    <row r="2609" spans="1:7" x14ac:dyDescent="0.25">
      <c r="A2609" s="47">
        <v>45200</v>
      </c>
      <c r="B2609" s="48">
        <v>2023</v>
      </c>
      <c r="C2609" s="48" t="s">
        <v>39</v>
      </c>
      <c r="D2609" s="70" t="s">
        <v>8</v>
      </c>
      <c r="E2609" s="62">
        <v>3556.7591010279239</v>
      </c>
      <c r="F2609" s="84">
        <f>+(Tabla146[[#This Row],[Costo]]/E2592-1)*100</f>
        <v>-0.26591677583330808</v>
      </c>
      <c r="G2609" s="83">
        <v>-5.3069448977972939</v>
      </c>
    </row>
    <row r="2610" spans="1:7" x14ac:dyDescent="0.25">
      <c r="A2610" s="47">
        <v>45200</v>
      </c>
      <c r="B2610" s="48">
        <v>2023</v>
      </c>
      <c r="C2610" s="48" t="s">
        <v>39</v>
      </c>
      <c r="D2610" s="70" t="s">
        <v>9</v>
      </c>
      <c r="E2610" s="62">
        <v>1968.5240562917047</v>
      </c>
      <c r="F2610" s="84">
        <f>+(Tabla146[[#This Row],[Costo]]/E2593-1)*100</f>
        <v>-1.5630525465672562</v>
      </c>
      <c r="G2610" s="83">
        <v>3.3410265592477506</v>
      </c>
    </row>
    <row r="2611" spans="1:7" x14ac:dyDescent="0.25">
      <c r="A2611" s="47">
        <v>45200</v>
      </c>
      <c r="B2611" s="48">
        <v>2023</v>
      </c>
      <c r="C2611" s="48" t="s">
        <v>39</v>
      </c>
      <c r="D2611" s="70" t="s">
        <v>10</v>
      </c>
      <c r="E2611" s="62">
        <v>4770.9559431416283</v>
      </c>
      <c r="F2611" s="84">
        <f>+(Tabla146[[#This Row],[Costo]]/E2594-1)*100</f>
        <v>8.2835325623599196</v>
      </c>
      <c r="G2611" s="83">
        <v>-1.1803509413870428</v>
      </c>
    </row>
    <row r="2612" spans="1:7" x14ac:dyDescent="0.25">
      <c r="A2612" s="47">
        <v>45200</v>
      </c>
      <c r="B2612" s="48">
        <v>2023</v>
      </c>
      <c r="C2612" s="48" t="s">
        <v>39</v>
      </c>
      <c r="D2612" s="70" t="s">
        <v>11</v>
      </c>
      <c r="E2612" s="62">
        <v>1395.6035683008777</v>
      </c>
      <c r="F2612" s="84">
        <f>+(Tabla146[[#This Row],[Costo]]/E2595-1)*100</f>
        <v>1.7670064218382686</v>
      </c>
      <c r="G2612" s="83">
        <v>-13.504261545956386</v>
      </c>
    </row>
    <row r="2613" spans="1:7" x14ac:dyDescent="0.25">
      <c r="A2613" s="47">
        <v>45200</v>
      </c>
      <c r="B2613" s="48">
        <v>2023</v>
      </c>
      <c r="C2613" s="48" t="s">
        <v>39</v>
      </c>
      <c r="D2613" s="70" t="s">
        <v>12</v>
      </c>
      <c r="E2613" s="62">
        <v>2102.7744483523429</v>
      </c>
      <c r="F2613" s="84">
        <f>+(Tabla146[[#This Row],[Costo]]/E2596-1)*100</f>
        <v>-15.397360025768126</v>
      </c>
      <c r="G2613" s="83">
        <v>-40.850114580807158</v>
      </c>
    </row>
    <row r="2614" spans="1:7" x14ac:dyDescent="0.25">
      <c r="A2614" s="47">
        <v>45200</v>
      </c>
      <c r="B2614" s="48">
        <v>2023</v>
      </c>
      <c r="C2614" s="48" t="s">
        <v>39</v>
      </c>
      <c r="D2614" s="70" t="s">
        <v>13</v>
      </c>
      <c r="E2614" s="62">
        <v>5233.1410866417446</v>
      </c>
      <c r="F2614" s="84">
        <f>+(Tabla146[[#This Row],[Costo]]/E2597-1)*100</f>
        <v>0.25634819005664333</v>
      </c>
      <c r="G2614" s="83">
        <v>6.1972712237201577E-2</v>
      </c>
    </row>
    <row r="2615" spans="1:7" x14ac:dyDescent="0.25">
      <c r="A2615" s="47">
        <v>45200</v>
      </c>
      <c r="B2615" s="48">
        <v>2023</v>
      </c>
      <c r="C2615" s="48" t="s">
        <v>39</v>
      </c>
      <c r="D2615" s="70" t="s">
        <v>14</v>
      </c>
      <c r="E2615" s="62">
        <v>5401.0967037679293</v>
      </c>
      <c r="F2615" s="84">
        <f>+(Tabla146[[#This Row],[Costo]]/E2598-1)*100</f>
        <v>-0.49088473510296993</v>
      </c>
      <c r="G2615" s="83">
        <v>-1.2649690575415429</v>
      </c>
    </row>
    <row r="2616" spans="1:7" x14ac:dyDescent="0.25">
      <c r="A2616" s="47">
        <v>45200</v>
      </c>
      <c r="B2616" s="48">
        <v>2023</v>
      </c>
      <c r="C2616" s="48" t="s">
        <v>39</v>
      </c>
      <c r="D2616" s="70" t="s">
        <v>15</v>
      </c>
      <c r="E2616" s="62">
        <v>2787.0250524610701</v>
      </c>
      <c r="F2616" s="84">
        <f>+(Tabla146[[#This Row],[Costo]]/E2599-1)*100</f>
        <v>-0.5972254000297772</v>
      </c>
      <c r="G2616" s="83">
        <v>2.0519107697214656</v>
      </c>
    </row>
    <row r="2617" spans="1:7" x14ac:dyDescent="0.25">
      <c r="A2617" s="47">
        <v>45200</v>
      </c>
      <c r="B2617" s="48">
        <v>2023</v>
      </c>
      <c r="C2617" s="48" t="s">
        <v>39</v>
      </c>
      <c r="D2617" s="70" t="s">
        <v>16</v>
      </c>
      <c r="E2617" s="62">
        <v>2404.4634821782111</v>
      </c>
      <c r="F2617" s="84">
        <f>+(Tabla146[[#This Row],[Costo]]/E2600-1)*100</f>
        <v>0.28889081613554524</v>
      </c>
      <c r="G2617" s="83">
        <v>1.4563879697252036</v>
      </c>
    </row>
    <row r="2618" spans="1:7" x14ac:dyDescent="0.25">
      <c r="A2618" s="47">
        <v>45200</v>
      </c>
      <c r="B2618" s="48">
        <v>2023</v>
      </c>
      <c r="C2618" s="48" t="s">
        <v>39</v>
      </c>
      <c r="D2618" s="70" t="s">
        <v>17</v>
      </c>
      <c r="E2618" s="62">
        <v>3697.5250834697899</v>
      </c>
      <c r="F2618" s="84">
        <f>+(Tabla146[[#This Row],[Costo]]/E2601-1)*100</f>
        <v>0.19652811139991844</v>
      </c>
      <c r="G2618" s="83">
        <v>-11.767248866090052</v>
      </c>
    </row>
    <row r="2619" spans="1:7" x14ac:dyDescent="0.25">
      <c r="A2619" s="47">
        <v>45200</v>
      </c>
      <c r="B2619" s="48">
        <v>2023</v>
      </c>
      <c r="C2619" s="48" t="s">
        <v>39</v>
      </c>
      <c r="D2619" s="70" t="s">
        <v>18</v>
      </c>
      <c r="E2619" s="62">
        <v>2049.332674706036</v>
      </c>
      <c r="F2619" s="84">
        <f>+(Tabla146[[#This Row],[Costo]]/E2602-1)*100</f>
        <v>0.23732160847205197</v>
      </c>
      <c r="G2619" s="83">
        <v>7.2596329341285237</v>
      </c>
    </row>
    <row r="2620" spans="1:7" x14ac:dyDescent="0.25">
      <c r="A2620" s="47">
        <v>45200</v>
      </c>
      <c r="B2620" s="48">
        <v>2023</v>
      </c>
      <c r="C2620" s="48" t="s">
        <v>39</v>
      </c>
      <c r="D2620" s="70" t="s">
        <v>19</v>
      </c>
      <c r="E2620" s="62">
        <v>3335.2613233088632</v>
      </c>
      <c r="F2620" s="84">
        <f>+(Tabla146[[#This Row],[Costo]]/E2603-1)*100</f>
        <v>1.0509469132390592</v>
      </c>
      <c r="G2620" s="83">
        <v>0.2832027080872157</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Presentación</vt:lpstr>
      <vt:lpstr>Costo per cápita CBA</vt:lpstr>
      <vt:lpstr>Costo CBA mensual</vt:lpstr>
      <vt:lpstr>Variación MENSUAL subgrupo</vt:lpstr>
      <vt:lpstr>Variación INTERANUAL subgrupo</vt:lpstr>
      <vt:lpstr>CBA costo</vt:lpstr>
      <vt:lpstr>Sub grupo costo</vt:lpstr>
      <vt:lpstr>Presentación!Área_de_impresión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Castillo Mendoza</dc:creator>
  <cp:lastModifiedBy>Sandra Mora</cp:lastModifiedBy>
  <dcterms:created xsi:type="dcterms:W3CDTF">2016-10-07T20:54:01Z</dcterms:created>
  <dcterms:modified xsi:type="dcterms:W3CDTF">2023-11-14T12:59:39Z</dcterms:modified>
</cp:coreProperties>
</file>